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tabRatio="601" activeTab="0"/>
  </bookViews>
  <sheets>
    <sheet name="Sheet1" sheetId="1" r:id="rId1"/>
  </sheets>
  <definedNames>
    <definedName name="_xlnm.Print_Area" localSheetId="0">'Sheet1'!$A$1:$AY$61</definedName>
  </definedNames>
  <calcPr fullCalcOnLoad="1"/>
</workbook>
</file>

<file path=xl/sharedStrings.xml><?xml version="1.0" encoding="utf-8"?>
<sst xmlns="http://schemas.openxmlformats.org/spreadsheetml/2006/main" count="951" uniqueCount="811">
  <si>
    <t>تن هکتار</t>
  </si>
  <si>
    <t xml:space="preserve">شروع </t>
  </si>
  <si>
    <t xml:space="preserve">خاتمه </t>
  </si>
  <si>
    <t xml:space="preserve">تفاوت </t>
  </si>
  <si>
    <t>قند</t>
  </si>
  <si>
    <t xml:space="preserve">جمع </t>
  </si>
  <si>
    <t>استحصال</t>
  </si>
  <si>
    <t xml:space="preserve">استفن </t>
  </si>
  <si>
    <t xml:space="preserve">نامعلوم </t>
  </si>
  <si>
    <t>ملاس</t>
  </si>
  <si>
    <t xml:space="preserve">شربت خام </t>
  </si>
  <si>
    <t xml:space="preserve">گاز - مازوت </t>
  </si>
  <si>
    <t xml:space="preserve">تربت جام </t>
  </si>
  <si>
    <t xml:space="preserve">چناران </t>
  </si>
  <si>
    <t>شاهرود</t>
  </si>
  <si>
    <t xml:space="preserve">لرستان </t>
  </si>
  <si>
    <t>شازند</t>
  </si>
  <si>
    <t xml:space="preserve">اصفهان </t>
  </si>
  <si>
    <t xml:space="preserve">همدان </t>
  </si>
  <si>
    <t xml:space="preserve">فسا </t>
  </si>
  <si>
    <t xml:space="preserve">مرودشت </t>
  </si>
  <si>
    <t>اهواز</t>
  </si>
  <si>
    <t xml:space="preserve">نقش جهان </t>
  </si>
  <si>
    <t xml:space="preserve">پارس </t>
  </si>
  <si>
    <t>-</t>
  </si>
  <si>
    <t>نام كارخانه</t>
  </si>
  <si>
    <t>آبكوه</t>
  </si>
  <si>
    <t>تربت حيدريه</t>
  </si>
  <si>
    <t xml:space="preserve">جوين </t>
  </si>
  <si>
    <t>شيرين</t>
  </si>
  <si>
    <t>فريمان</t>
  </si>
  <si>
    <t>نيشابور</t>
  </si>
  <si>
    <t>اروميه</t>
  </si>
  <si>
    <t>پيرانشهر</t>
  </si>
  <si>
    <t>خوي</t>
  </si>
  <si>
    <t>مياندوآب</t>
  </si>
  <si>
    <t>اسلام آباد بهاره</t>
  </si>
  <si>
    <t>اسلام آباد پائيزه</t>
  </si>
  <si>
    <t>بيستون</t>
  </si>
  <si>
    <t>قزوين</t>
  </si>
  <si>
    <t>اقليد</t>
  </si>
  <si>
    <t xml:space="preserve">ممسني </t>
  </si>
  <si>
    <t>بردسير</t>
  </si>
  <si>
    <t>نيشكر هفت تپه</t>
  </si>
  <si>
    <t>نيشكركارون</t>
  </si>
  <si>
    <t>نيشكر امام خميني</t>
  </si>
  <si>
    <t>نيشكر اميركبير</t>
  </si>
  <si>
    <t>نيشكر دعبل خزائي</t>
  </si>
  <si>
    <t>رديف</t>
  </si>
  <si>
    <t>مدت كاركرد</t>
  </si>
  <si>
    <t>آزمايشگاه</t>
  </si>
  <si>
    <t>شكر</t>
  </si>
  <si>
    <t>آفينه</t>
  </si>
  <si>
    <t>راندمان صنعتي</t>
  </si>
  <si>
    <t>راندمان تجارتي</t>
  </si>
  <si>
    <t>قند در هكتار</t>
  </si>
  <si>
    <t>گل صافي</t>
  </si>
  <si>
    <t>توليدي</t>
  </si>
  <si>
    <t>در قندگيري</t>
  </si>
  <si>
    <t>تفاله خشك</t>
  </si>
  <si>
    <t>خريد به ظرفيت</t>
  </si>
  <si>
    <t>مصرف به ظرفيت</t>
  </si>
  <si>
    <t>شربت غليظ</t>
  </si>
  <si>
    <t>سنگ آهك</t>
  </si>
  <si>
    <t>كك به آهك</t>
  </si>
  <si>
    <t>جابجايي چغندر</t>
  </si>
  <si>
    <t>درتفاله خشك كني</t>
  </si>
  <si>
    <t>جمع كل كارخانه هاي چغندري</t>
  </si>
  <si>
    <t>عيار</t>
  </si>
  <si>
    <t>ديفوزيون</t>
  </si>
  <si>
    <t xml:space="preserve">قهستان </t>
  </si>
  <si>
    <t>ظرفيت اسمي</t>
  </si>
  <si>
    <t xml:space="preserve">سطح كشت </t>
  </si>
  <si>
    <t>خريداري</t>
  </si>
  <si>
    <t>مصرفي</t>
  </si>
  <si>
    <t>افت سيلو</t>
  </si>
  <si>
    <t>(تن در روز)</t>
  </si>
  <si>
    <t>(هكتار)</t>
  </si>
  <si>
    <t>(تن)</t>
  </si>
  <si>
    <t>(درصد)</t>
  </si>
  <si>
    <t>(روز)</t>
  </si>
  <si>
    <t>(تن / هكتار)</t>
  </si>
  <si>
    <t>راندمان</t>
  </si>
  <si>
    <t>نسبت ملاس توليدي به چغندر مصرفي</t>
  </si>
  <si>
    <t>قابل فروش</t>
  </si>
  <si>
    <t>تفاله تر/باگاس</t>
  </si>
  <si>
    <t xml:space="preserve">تهيه شده در بخش آمار و اطلاعات </t>
  </si>
  <si>
    <t xml:space="preserve">انجمن صنفي كارخانه هاي قند و شكر ايران </t>
  </si>
  <si>
    <t>چهار محال</t>
  </si>
  <si>
    <t>ياسوج</t>
  </si>
  <si>
    <t>مغان</t>
  </si>
  <si>
    <t>دزفول</t>
  </si>
  <si>
    <t>ميرزا كوچك خان</t>
  </si>
  <si>
    <t>سلمان فارسي</t>
  </si>
  <si>
    <t>جمع كل كارخانه هاي نيشكري</t>
  </si>
  <si>
    <t>جمع كل كارخانه هاي چغندري و نيشكري</t>
  </si>
  <si>
    <t>شيروان</t>
  </si>
  <si>
    <t xml:space="preserve">نقده </t>
  </si>
  <si>
    <t>فسا پائيزه</t>
  </si>
  <si>
    <t>35,42</t>
  </si>
  <si>
    <t>1,81</t>
  </si>
  <si>
    <t>27,50</t>
  </si>
  <si>
    <t>36,57</t>
  </si>
  <si>
    <t>41,17</t>
  </si>
  <si>
    <t>39,71</t>
  </si>
  <si>
    <t>25,12</t>
  </si>
  <si>
    <t>31,21</t>
  </si>
  <si>
    <t>30,39</t>
  </si>
  <si>
    <t>52,17</t>
  </si>
  <si>
    <t>48,93</t>
  </si>
  <si>
    <t>39,10</t>
  </si>
  <si>
    <t>33,50</t>
  </si>
  <si>
    <t>35,80</t>
  </si>
  <si>
    <t>30,31</t>
  </si>
  <si>
    <t>33,85</t>
  </si>
  <si>
    <t>38,92</t>
  </si>
  <si>
    <t>21,15</t>
  </si>
  <si>
    <t>31,32</t>
  </si>
  <si>
    <t>48,50</t>
  </si>
  <si>
    <t>1385/7/19</t>
  </si>
  <si>
    <t>1385/11/11</t>
  </si>
  <si>
    <t>1385/6/22</t>
  </si>
  <si>
    <t>1385/12/9</t>
  </si>
  <si>
    <t>1385/7/2</t>
  </si>
  <si>
    <t>1385/12/12</t>
  </si>
  <si>
    <t>3,4</t>
  </si>
  <si>
    <t>1385/7/16</t>
  </si>
  <si>
    <t>1385/11/27</t>
  </si>
  <si>
    <t>1385/2/18</t>
  </si>
  <si>
    <t>1385/4/16</t>
  </si>
  <si>
    <t>11,13</t>
  </si>
  <si>
    <t>1385/9/19</t>
  </si>
  <si>
    <t>1385/12/7</t>
  </si>
  <si>
    <t>1385/7/3</t>
  </si>
  <si>
    <t>1385/11/16</t>
  </si>
  <si>
    <t>1385/6/15</t>
  </si>
  <si>
    <t>2,7</t>
  </si>
  <si>
    <t>1385/7/21</t>
  </si>
  <si>
    <t>1385/10/30</t>
  </si>
  <si>
    <t>1385/7/6</t>
  </si>
  <si>
    <t>1385/10/7</t>
  </si>
  <si>
    <t>1385/7/25</t>
  </si>
  <si>
    <t>1385/10/26</t>
  </si>
  <si>
    <t>1385/7/18</t>
  </si>
  <si>
    <t>1385/10/20</t>
  </si>
  <si>
    <t>2,77</t>
  </si>
  <si>
    <t>1385/7/20</t>
  </si>
  <si>
    <t>1385/11/18</t>
  </si>
  <si>
    <t>1385/2/28</t>
  </si>
  <si>
    <t>1385/3/30</t>
  </si>
  <si>
    <t>1385/7/11</t>
  </si>
  <si>
    <t>1385/11/8</t>
  </si>
  <si>
    <t>1,1</t>
  </si>
  <si>
    <t>1385/8/11</t>
  </si>
  <si>
    <t>1385/12/4</t>
  </si>
  <si>
    <t>1385/6/27</t>
  </si>
  <si>
    <t>1385/11/30</t>
  </si>
  <si>
    <t>1385/6/24</t>
  </si>
  <si>
    <t>1385/6/23</t>
  </si>
  <si>
    <t>1385/11/28</t>
  </si>
  <si>
    <t>1385/11/23</t>
  </si>
  <si>
    <t>2,5</t>
  </si>
  <si>
    <t>1385/8/1</t>
  </si>
  <si>
    <t>1385/10/11</t>
  </si>
  <si>
    <t>1,85</t>
  </si>
  <si>
    <t>1,4</t>
  </si>
  <si>
    <t>1385/8/2</t>
  </si>
  <si>
    <t>1385/10/22</t>
  </si>
  <si>
    <t>1385/2/10</t>
  </si>
  <si>
    <t>1385/7/4</t>
  </si>
  <si>
    <t>1385/12/14</t>
  </si>
  <si>
    <t>1385/6/25</t>
  </si>
  <si>
    <t>1385/12/20</t>
  </si>
  <si>
    <t>1385/7/23</t>
  </si>
  <si>
    <t>1385/1/1</t>
  </si>
  <si>
    <t>1385/12/29</t>
  </si>
  <si>
    <t>64,18</t>
  </si>
  <si>
    <t>5,55</t>
  </si>
  <si>
    <t>83,45</t>
  </si>
  <si>
    <t>81,14</t>
  </si>
  <si>
    <t>87,04</t>
  </si>
  <si>
    <t>82,34</t>
  </si>
  <si>
    <t>83,20</t>
  </si>
  <si>
    <t>92,70</t>
  </si>
  <si>
    <t>17,66</t>
  </si>
  <si>
    <t>17,44</t>
  </si>
  <si>
    <t>15,08</t>
  </si>
  <si>
    <t>14,81</t>
  </si>
  <si>
    <t>83,85</t>
  </si>
  <si>
    <t>6,6</t>
  </si>
  <si>
    <t>0,642</t>
  </si>
  <si>
    <t>0,376</t>
  </si>
  <si>
    <t>3,1</t>
  </si>
  <si>
    <t>15,74</t>
  </si>
  <si>
    <t>15,28</t>
  </si>
  <si>
    <t>0,46</t>
  </si>
  <si>
    <t>10,49</t>
  </si>
  <si>
    <t>10,17</t>
  </si>
  <si>
    <t>64,58</t>
  </si>
  <si>
    <t>5,5</t>
  </si>
  <si>
    <t>0,66</t>
  </si>
  <si>
    <t>0,07</t>
  </si>
  <si>
    <t>0,02</t>
  </si>
  <si>
    <t>0,58</t>
  </si>
  <si>
    <t>3,46</t>
  </si>
  <si>
    <t>4,79</t>
  </si>
  <si>
    <t>6,9</t>
  </si>
  <si>
    <t>108,13</t>
  </si>
  <si>
    <t>85,01</t>
  </si>
  <si>
    <t>87,91</t>
  </si>
  <si>
    <t>9,12</t>
  </si>
  <si>
    <t>9,79</t>
  </si>
  <si>
    <t>16,93</t>
  </si>
  <si>
    <t>16,26</t>
  </si>
  <si>
    <t>1,67</t>
  </si>
  <si>
    <t>10,31</t>
  </si>
  <si>
    <t>60,88</t>
  </si>
  <si>
    <t>3,6</t>
  </si>
  <si>
    <t>0,1</t>
  </si>
  <si>
    <t>0,41</t>
  </si>
  <si>
    <t>2,62</t>
  </si>
  <si>
    <t>3,71</t>
  </si>
  <si>
    <t>5,2</t>
  </si>
  <si>
    <t>42,30</t>
  </si>
  <si>
    <t>46,41</t>
  </si>
  <si>
    <t>86,36</t>
  </si>
  <si>
    <t>89,62</t>
  </si>
  <si>
    <t>13,36</t>
  </si>
  <si>
    <t>12,88</t>
  </si>
  <si>
    <t>0,48</t>
  </si>
  <si>
    <t>0,5</t>
  </si>
  <si>
    <t>0,2</t>
  </si>
  <si>
    <t>0,28</t>
  </si>
  <si>
    <t>4,6</t>
  </si>
  <si>
    <t>5,58</t>
  </si>
  <si>
    <t>23,58</t>
  </si>
  <si>
    <t>79,9</t>
  </si>
  <si>
    <t>83,4</t>
  </si>
  <si>
    <t>17,03</t>
  </si>
  <si>
    <t>16,32</t>
  </si>
  <si>
    <t>0,71</t>
  </si>
  <si>
    <t>13,05</t>
  </si>
  <si>
    <t>73,73</t>
  </si>
  <si>
    <t>5,9</t>
  </si>
  <si>
    <t>0,236</t>
  </si>
  <si>
    <t>0,06</t>
  </si>
  <si>
    <t>0,235</t>
  </si>
  <si>
    <t>2,74</t>
  </si>
  <si>
    <t>0,27</t>
  </si>
  <si>
    <t>123,92</t>
  </si>
  <si>
    <t>94,62</t>
  </si>
  <si>
    <t>86,83</t>
  </si>
  <si>
    <t>90,25</t>
  </si>
  <si>
    <t>7,9</t>
  </si>
  <si>
    <t>15,94</t>
  </si>
  <si>
    <t>15,15</t>
  </si>
  <si>
    <t>0,79</t>
  </si>
  <si>
    <t>12,16</t>
  </si>
  <si>
    <t>11,99</t>
  </si>
  <si>
    <t>75,24</t>
  </si>
  <si>
    <t>0,293</t>
  </si>
  <si>
    <t>0,078</t>
  </si>
  <si>
    <t>0,217</t>
  </si>
  <si>
    <t>2,40</t>
  </si>
  <si>
    <t>89,77</t>
  </si>
  <si>
    <t>87,1</t>
  </si>
  <si>
    <t>90,67</t>
  </si>
  <si>
    <t>5,43</t>
  </si>
  <si>
    <t>17,56</t>
  </si>
  <si>
    <t>17,17</t>
  </si>
  <si>
    <t>0,39</t>
  </si>
  <si>
    <t>13,55</t>
  </si>
  <si>
    <t>13,18</t>
  </si>
  <si>
    <t>75,05</t>
  </si>
  <si>
    <t>7,2</t>
  </si>
  <si>
    <t>0,276</t>
  </si>
  <si>
    <t>0,090</t>
  </si>
  <si>
    <t>0,494</t>
  </si>
  <si>
    <t>2,76</t>
  </si>
  <si>
    <t>3,62</t>
  </si>
  <si>
    <t>4,99</t>
  </si>
  <si>
    <t>124,56</t>
  </si>
  <si>
    <t>91,3</t>
  </si>
  <si>
    <t>17,38</t>
  </si>
  <si>
    <t>16,95</t>
  </si>
  <si>
    <t>0,43</t>
  </si>
  <si>
    <t>14,62</t>
  </si>
  <si>
    <t>0,18</t>
  </si>
  <si>
    <t>0,04</t>
  </si>
  <si>
    <t>0,16</t>
  </si>
  <si>
    <t>0,01</t>
  </si>
  <si>
    <t>1,95</t>
  </si>
  <si>
    <t>4,2</t>
  </si>
  <si>
    <t>65,13</t>
  </si>
  <si>
    <t>67,90</t>
  </si>
  <si>
    <t>86,94</t>
  </si>
  <si>
    <t>92,63</t>
  </si>
  <si>
    <t>17,48</t>
  </si>
  <si>
    <t>17,05</t>
  </si>
  <si>
    <t>14,20</t>
  </si>
  <si>
    <t>81,24</t>
  </si>
  <si>
    <t>7,1</t>
  </si>
  <si>
    <t>0,237</t>
  </si>
  <si>
    <t>0,100</t>
  </si>
  <si>
    <t>0,497</t>
  </si>
  <si>
    <t>0,548</t>
  </si>
  <si>
    <t>1,13</t>
  </si>
  <si>
    <t>2,51</t>
  </si>
  <si>
    <t>68,97</t>
  </si>
  <si>
    <t>72,40</t>
  </si>
  <si>
    <t>87,21</t>
  </si>
  <si>
    <t>90,23</t>
  </si>
  <si>
    <t>18,07</t>
  </si>
  <si>
    <t>17,73</t>
  </si>
  <si>
    <t>0,34</t>
  </si>
  <si>
    <t>13,14</t>
  </si>
  <si>
    <t>12,77</t>
  </si>
  <si>
    <t>0,244</t>
  </si>
  <si>
    <t>0,049</t>
  </si>
  <si>
    <t>0,168</t>
  </si>
  <si>
    <t>1,84</t>
  </si>
  <si>
    <t>7,07</t>
  </si>
  <si>
    <t>92,33</t>
  </si>
  <si>
    <t>75,44</t>
  </si>
  <si>
    <t>86,22</t>
  </si>
  <si>
    <t>89,16</t>
  </si>
  <si>
    <t>6,2</t>
  </si>
  <si>
    <t>16,63</t>
  </si>
  <si>
    <t>16,28</t>
  </si>
  <si>
    <t>0,35</t>
  </si>
  <si>
    <t>12,69</t>
  </si>
  <si>
    <t>0,09</t>
  </si>
  <si>
    <t>0,32</t>
  </si>
  <si>
    <t>3,45</t>
  </si>
  <si>
    <t>5,4</t>
  </si>
  <si>
    <t>179,35</t>
  </si>
  <si>
    <t>155,51</t>
  </si>
  <si>
    <t>87,08</t>
  </si>
  <si>
    <t>91,03</t>
  </si>
  <si>
    <t>7,8</t>
  </si>
  <si>
    <t>0,67</t>
  </si>
  <si>
    <t>17,88</t>
  </si>
  <si>
    <t>17,32</t>
  </si>
  <si>
    <t>0,56</t>
  </si>
  <si>
    <t>12,67</t>
  </si>
  <si>
    <t>70,89</t>
  </si>
  <si>
    <t>0,305</t>
  </si>
  <si>
    <t>0,188</t>
  </si>
  <si>
    <t>0,086</t>
  </si>
  <si>
    <t>0,524</t>
  </si>
  <si>
    <t>3,22</t>
  </si>
  <si>
    <t>4,32</t>
  </si>
  <si>
    <t>76,98</t>
  </si>
  <si>
    <t>86,15</t>
  </si>
  <si>
    <t>89,1</t>
  </si>
  <si>
    <t>16,53</t>
  </si>
  <si>
    <t>15,76</t>
  </si>
  <si>
    <t>0,77</t>
  </si>
  <si>
    <t>11,57</t>
  </si>
  <si>
    <t>70,01</t>
  </si>
  <si>
    <t>3,41</t>
  </si>
  <si>
    <t>95,03</t>
  </si>
  <si>
    <t>84,71</t>
  </si>
  <si>
    <t>89,19</t>
  </si>
  <si>
    <t>5,7</t>
  </si>
  <si>
    <t>16,29</t>
  </si>
  <si>
    <t>13,24</t>
  </si>
  <si>
    <t>13,03</t>
  </si>
  <si>
    <t>0,4</t>
  </si>
  <si>
    <t>0,08</t>
  </si>
  <si>
    <t>0,207</t>
  </si>
  <si>
    <t>2,09</t>
  </si>
  <si>
    <t>2,78</t>
  </si>
  <si>
    <t>87,40</t>
  </si>
  <si>
    <t>16,57</t>
  </si>
  <si>
    <t>0,33</t>
  </si>
  <si>
    <t>12,76</t>
  </si>
  <si>
    <t>12,56</t>
  </si>
  <si>
    <t>74,33</t>
  </si>
  <si>
    <t>0,450</t>
  </si>
  <si>
    <t>0,070</t>
  </si>
  <si>
    <t>0,685</t>
  </si>
  <si>
    <t>2,60</t>
  </si>
  <si>
    <t>145,91</t>
  </si>
  <si>
    <t>82,52</t>
  </si>
  <si>
    <t>86,56</t>
  </si>
  <si>
    <t>90,78</t>
  </si>
  <si>
    <t>6,7</t>
  </si>
  <si>
    <t>6,54</t>
  </si>
  <si>
    <t>16,40</t>
  </si>
  <si>
    <t>15,79</t>
  </si>
  <si>
    <t>0,61</t>
  </si>
  <si>
    <t>11,87</t>
  </si>
  <si>
    <t>72,38</t>
  </si>
  <si>
    <t>0,403</t>
  </si>
  <si>
    <t>0,114</t>
  </si>
  <si>
    <t>0,575</t>
  </si>
  <si>
    <t>2,13</t>
  </si>
  <si>
    <t>3,63</t>
  </si>
  <si>
    <t>181,70</t>
  </si>
  <si>
    <t>85,33</t>
  </si>
  <si>
    <t>89,11</t>
  </si>
  <si>
    <t>9,4</t>
  </si>
  <si>
    <t>8,3</t>
  </si>
  <si>
    <t>17,06</t>
  </si>
  <si>
    <t>16,50</t>
  </si>
  <si>
    <t>77,03</t>
  </si>
  <si>
    <t>7,4</t>
  </si>
  <si>
    <t>0,14</t>
  </si>
  <si>
    <t>2,48</t>
  </si>
  <si>
    <t>3,12</t>
  </si>
  <si>
    <t>4,9</t>
  </si>
  <si>
    <t>81,90</t>
  </si>
  <si>
    <t>51,21</t>
  </si>
  <si>
    <t>86,38</t>
  </si>
  <si>
    <t>91,04</t>
  </si>
  <si>
    <t>8,8</t>
  </si>
  <si>
    <t>6,07</t>
  </si>
  <si>
    <t>0,278</t>
  </si>
  <si>
    <t>0,98</t>
  </si>
  <si>
    <t>15,78</t>
  </si>
  <si>
    <t>15,10</t>
  </si>
  <si>
    <t>0,68</t>
  </si>
  <si>
    <t>11,32</t>
  </si>
  <si>
    <t>11,12</t>
  </si>
  <si>
    <t>0,117</t>
  </si>
  <si>
    <t>0,466</t>
  </si>
  <si>
    <t>3,77</t>
  </si>
  <si>
    <t>121,78</t>
  </si>
  <si>
    <t>86,85</t>
  </si>
  <si>
    <t>90,16</t>
  </si>
  <si>
    <t>11,5</t>
  </si>
  <si>
    <t>13,34</t>
  </si>
  <si>
    <t>7,53</t>
  </si>
  <si>
    <t>55,59</t>
  </si>
  <si>
    <t>1,24</t>
  </si>
  <si>
    <t>0,154</t>
  </si>
  <si>
    <t>1,08</t>
  </si>
  <si>
    <t>2,66</t>
  </si>
  <si>
    <t>5,14</t>
  </si>
  <si>
    <t>5,3</t>
  </si>
  <si>
    <t>83,97</t>
  </si>
  <si>
    <t>87,75</t>
  </si>
  <si>
    <t>10,9</t>
  </si>
  <si>
    <t>16,16</t>
  </si>
  <si>
    <t>0,10</t>
  </si>
  <si>
    <t>13,22</t>
  </si>
  <si>
    <t>13,09</t>
  </si>
  <si>
    <t>80,48</t>
  </si>
  <si>
    <t>0,302</t>
  </si>
  <si>
    <t>0,102</t>
  </si>
  <si>
    <t>0,002</t>
  </si>
  <si>
    <t>2,53</t>
  </si>
  <si>
    <t>2,93</t>
  </si>
  <si>
    <t>157,31</t>
  </si>
  <si>
    <t>100,48</t>
  </si>
  <si>
    <t>86,10</t>
  </si>
  <si>
    <t>89,66</t>
  </si>
  <si>
    <t>1385/12/5</t>
  </si>
  <si>
    <t>16,47</t>
  </si>
  <si>
    <t>15,97</t>
  </si>
  <si>
    <t>0,50</t>
  </si>
  <si>
    <t>12,92</t>
  </si>
  <si>
    <t>12,54</t>
  </si>
  <si>
    <t>76,12</t>
  </si>
  <si>
    <t>0,23</t>
  </si>
  <si>
    <t>0,12</t>
  </si>
  <si>
    <t>2,35</t>
  </si>
  <si>
    <t>3,05</t>
  </si>
  <si>
    <t>202,98</t>
  </si>
  <si>
    <t>86,07</t>
  </si>
  <si>
    <t>90,49</t>
  </si>
  <si>
    <t>13,8</t>
  </si>
  <si>
    <t>15,64</t>
  </si>
  <si>
    <t>15,44</t>
  </si>
  <si>
    <t>0,20</t>
  </si>
  <si>
    <t>12,42</t>
  </si>
  <si>
    <t>12,26</t>
  </si>
  <si>
    <t>0,25</t>
  </si>
  <si>
    <t>0,13</t>
  </si>
  <si>
    <t>2,46</t>
  </si>
  <si>
    <t>3,02</t>
  </si>
  <si>
    <t>127,79</t>
  </si>
  <si>
    <t>85,2</t>
  </si>
  <si>
    <t>88,4</t>
  </si>
  <si>
    <t>0,9</t>
  </si>
  <si>
    <t>17,78</t>
  </si>
  <si>
    <t>17,50</t>
  </si>
  <si>
    <t>14,50</t>
  </si>
  <si>
    <t>14,23</t>
  </si>
  <si>
    <t>80,04</t>
  </si>
  <si>
    <t>0,410</t>
  </si>
  <si>
    <t>0,110</t>
  </si>
  <si>
    <t>0,15</t>
  </si>
  <si>
    <t>0,381</t>
  </si>
  <si>
    <t>3,00</t>
  </si>
  <si>
    <t>102,21</t>
  </si>
  <si>
    <t>62,31</t>
  </si>
  <si>
    <t>87,56</t>
  </si>
  <si>
    <t>92,12</t>
  </si>
  <si>
    <t>17,68</t>
  </si>
  <si>
    <t>17,33</t>
  </si>
  <si>
    <t>14,38</t>
  </si>
  <si>
    <t>14,16</t>
  </si>
  <si>
    <t>80,11</t>
  </si>
  <si>
    <t>0,42</t>
  </si>
  <si>
    <t>2,17</t>
  </si>
  <si>
    <t>2,95</t>
  </si>
  <si>
    <t>121,06</t>
  </si>
  <si>
    <t>85,60</t>
  </si>
  <si>
    <t>17,28</t>
  </si>
  <si>
    <t>0,99</t>
  </si>
  <si>
    <t>12,71</t>
  </si>
  <si>
    <t>70,66</t>
  </si>
  <si>
    <t>0,120</t>
  </si>
  <si>
    <t>2,59</t>
  </si>
  <si>
    <t>3,58</t>
  </si>
  <si>
    <t>140,22</t>
  </si>
  <si>
    <t>101,28</t>
  </si>
  <si>
    <t>86,54</t>
  </si>
  <si>
    <t>89,40</t>
  </si>
  <si>
    <t>25,6</t>
  </si>
  <si>
    <t>19,45</t>
  </si>
  <si>
    <t>18,92</t>
  </si>
  <si>
    <t>0,53</t>
  </si>
  <si>
    <t>16,04</t>
  </si>
  <si>
    <t>15,49</t>
  </si>
  <si>
    <t>79,64</t>
  </si>
  <si>
    <t>0,411</t>
  </si>
  <si>
    <t>0,079</t>
  </si>
  <si>
    <t>0,222</t>
  </si>
  <si>
    <t>0,301</t>
  </si>
  <si>
    <t>1,87</t>
  </si>
  <si>
    <t>2,88</t>
  </si>
  <si>
    <t>131,56</t>
  </si>
  <si>
    <t>96,25</t>
  </si>
  <si>
    <t>90,98</t>
  </si>
  <si>
    <t>4,4</t>
  </si>
  <si>
    <t>15,92</t>
  </si>
  <si>
    <t>1,03</t>
  </si>
  <si>
    <t>11,48</t>
  </si>
  <si>
    <t>11,07</t>
  </si>
  <si>
    <t>65,32</t>
  </si>
  <si>
    <t>0,515</t>
  </si>
  <si>
    <t>0,097</t>
  </si>
  <si>
    <t>0,981</t>
  </si>
  <si>
    <t>2,85</t>
  </si>
  <si>
    <t>4,44</t>
  </si>
  <si>
    <t>83,14</t>
  </si>
  <si>
    <t>90,50</t>
  </si>
  <si>
    <t>14,80</t>
  </si>
  <si>
    <t>14,45</t>
  </si>
  <si>
    <t>12,14</t>
  </si>
  <si>
    <t>11,84</t>
  </si>
  <si>
    <t>0,59</t>
  </si>
  <si>
    <t>,14</t>
  </si>
  <si>
    <t>0,31</t>
  </si>
  <si>
    <t>0,37</t>
  </si>
  <si>
    <t>o.89</t>
  </si>
  <si>
    <t>2,31</t>
  </si>
  <si>
    <t>6,02</t>
  </si>
  <si>
    <t>24,88</t>
  </si>
  <si>
    <t>71,36</t>
  </si>
  <si>
    <t>84,29</t>
  </si>
  <si>
    <t>89,46</t>
  </si>
  <si>
    <t>10,8</t>
  </si>
  <si>
    <t>13,2</t>
  </si>
  <si>
    <t>18,01</t>
  </si>
  <si>
    <t>17,16</t>
  </si>
  <si>
    <t>0,85</t>
  </si>
  <si>
    <t>0,51</t>
  </si>
  <si>
    <t>0,22</t>
  </si>
  <si>
    <t>0,69</t>
  </si>
  <si>
    <t>3,20</t>
  </si>
  <si>
    <t>4,62</t>
  </si>
  <si>
    <t>6,39</t>
  </si>
  <si>
    <t>104,96</t>
  </si>
  <si>
    <t>63,02</t>
  </si>
  <si>
    <t>86,90</t>
  </si>
  <si>
    <t>89,50</t>
  </si>
  <si>
    <t>18,88</t>
  </si>
  <si>
    <t>18,44</t>
  </si>
  <si>
    <t>0,44</t>
  </si>
  <si>
    <t>15,57</t>
  </si>
  <si>
    <t>15,26</t>
  </si>
  <si>
    <t>80,85</t>
  </si>
  <si>
    <t>0,318</t>
  </si>
  <si>
    <t>0,058</t>
  </si>
  <si>
    <t>2,16</t>
  </si>
  <si>
    <t>121,19</t>
  </si>
  <si>
    <t>129,16</t>
  </si>
  <si>
    <t>87,22</t>
  </si>
  <si>
    <t>90,55</t>
  </si>
  <si>
    <t>8,5</t>
  </si>
  <si>
    <t>13,32</t>
  </si>
  <si>
    <t>12,82</t>
  </si>
  <si>
    <t>9,05</t>
  </si>
  <si>
    <t>8,78</t>
  </si>
  <si>
    <t>65,91</t>
  </si>
  <si>
    <t>2,73</t>
  </si>
  <si>
    <t>5,77</t>
  </si>
  <si>
    <t>52,31</t>
  </si>
  <si>
    <t>90,81</t>
  </si>
  <si>
    <t>1,64</t>
  </si>
  <si>
    <t>16,02</t>
  </si>
  <si>
    <t>79,99</t>
  </si>
  <si>
    <t>201,11</t>
  </si>
  <si>
    <t>126,87</t>
  </si>
  <si>
    <t>91,1</t>
  </si>
  <si>
    <t>1,59</t>
  </si>
  <si>
    <t>2,41</t>
  </si>
  <si>
    <t>7,6</t>
  </si>
  <si>
    <t>5,94</t>
  </si>
  <si>
    <t>100,19</t>
  </si>
  <si>
    <t>13,39</t>
  </si>
  <si>
    <t>4,96</t>
  </si>
  <si>
    <t>6,92</t>
  </si>
  <si>
    <t>67,16</t>
  </si>
  <si>
    <t>5,06</t>
  </si>
  <si>
    <t>31,19</t>
  </si>
  <si>
    <t>2,98</t>
  </si>
  <si>
    <t>5,1</t>
  </si>
  <si>
    <t>121,56</t>
  </si>
  <si>
    <t>1,25</t>
  </si>
  <si>
    <t>78,42</t>
  </si>
  <si>
    <t>6,24</t>
  </si>
  <si>
    <t>107,86</t>
  </si>
  <si>
    <t>6,21</t>
  </si>
  <si>
    <t>1,51</t>
  </si>
  <si>
    <t>4,1</t>
  </si>
  <si>
    <t>5,59</t>
  </si>
  <si>
    <t>86,40</t>
  </si>
  <si>
    <t>3,94</t>
  </si>
  <si>
    <t>12,21</t>
  </si>
  <si>
    <t>6,4</t>
  </si>
  <si>
    <t>5,19</t>
  </si>
  <si>
    <t>5,66</t>
  </si>
  <si>
    <t>3,53</t>
  </si>
  <si>
    <t>5,8</t>
  </si>
  <si>
    <t>5,73</t>
  </si>
  <si>
    <t>59,86</t>
  </si>
  <si>
    <t>3,34</t>
  </si>
  <si>
    <t>11,60</t>
  </si>
  <si>
    <t>5,25</t>
  </si>
  <si>
    <t>4,25</t>
  </si>
  <si>
    <t>7,34</t>
  </si>
  <si>
    <t>7,03</t>
  </si>
  <si>
    <t>52,59</t>
  </si>
  <si>
    <t>9,19</t>
  </si>
  <si>
    <t>37,02</t>
  </si>
  <si>
    <t>0,341</t>
  </si>
  <si>
    <t>2,87</t>
  </si>
  <si>
    <t>4,31</t>
  </si>
  <si>
    <t>9,8</t>
  </si>
  <si>
    <t>6,5</t>
  </si>
  <si>
    <t>5,33</t>
  </si>
  <si>
    <t>40,92</t>
  </si>
  <si>
    <t>83,84</t>
  </si>
  <si>
    <t>89,32</t>
  </si>
  <si>
    <t>87,74</t>
  </si>
  <si>
    <t>7,31</t>
  </si>
  <si>
    <t>7,84</t>
  </si>
  <si>
    <t>6,69</t>
  </si>
  <si>
    <t>7,77</t>
  </si>
  <si>
    <t>7,81</t>
  </si>
  <si>
    <t>9,76</t>
  </si>
  <si>
    <t>11,37</t>
  </si>
  <si>
    <t>11,89</t>
  </si>
  <si>
    <t>10,41</t>
  </si>
  <si>
    <t>1,48</t>
  </si>
  <si>
    <t>11,91</t>
  </si>
  <si>
    <t>9,95</t>
  </si>
  <si>
    <t>1,96</t>
  </si>
  <si>
    <t>11,77</t>
  </si>
  <si>
    <t>9,97</t>
  </si>
  <si>
    <t>1,80</t>
  </si>
  <si>
    <t>11,81</t>
  </si>
  <si>
    <t>10,32</t>
  </si>
  <si>
    <t>1,49</t>
  </si>
  <si>
    <t>7,22</t>
  </si>
  <si>
    <t>98,40</t>
  </si>
  <si>
    <t>79,56</t>
  </si>
  <si>
    <t>9,29</t>
  </si>
  <si>
    <t>77,97</t>
  </si>
  <si>
    <t>9,59</t>
  </si>
  <si>
    <t>80,67</t>
  </si>
  <si>
    <t>10,3</t>
  </si>
  <si>
    <t>78,10</t>
  </si>
  <si>
    <t>9,51</t>
  </si>
  <si>
    <t>80,56</t>
  </si>
  <si>
    <t>0,73</t>
  </si>
  <si>
    <t>1,15</t>
  </si>
  <si>
    <t>7,15</t>
  </si>
  <si>
    <t>7,89</t>
  </si>
  <si>
    <t>8,83</t>
  </si>
  <si>
    <t>8,1</t>
  </si>
  <si>
    <t>5,98</t>
  </si>
  <si>
    <t>0,8</t>
  </si>
  <si>
    <t>0,76</t>
  </si>
  <si>
    <t>0,96</t>
  </si>
  <si>
    <t>4,64</t>
  </si>
  <si>
    <t>6,52</t>
  </si>
  <si>
    <t>1,26</t>
  </si>
  <si>
    <t>1,61</t>
  </si>
  <si>
    <t>21,51</t>
  </si>
  <si>
    <t>24,51</t>
  </si>
  <si>
    <t>29,22</t>
  </si>
  <si>
    <t>23,22</t>
  </si>
  <si>
    <t>20,69</t>
  </si>
  <si>
    <t>12,27</t>
  </si>
  <si>
    <t>11,25</t>
  </si>
  <si>
    <t>12,72</t>
  </si>
  <si>
    <t>13,06</t>
  </si>
  <si>
    <t>12,34</t>
  </si>
  <si>
    <t>4,21</t>
  </si>
  <si>
    <t>4,03</t>
  </si>
  <si>
    <t>4,34</t>
  </si>
  <si>
    <t>4,28</t>
  </si>
  <si>
    <t>4,26</t>
  </si>
  <si>
    <t>64,24</t>
  </si>
  <si>
    <t>17,60</t>
  </si>
  <si>
    <t>65,33</t>
  </si>
  <si>
    <t>16,59</t>
  </si>
  <si>
    <t>63,86</t>
  </si>
  <si>
    <t>16,12</t>
  </si>
  <si>
    <t>50,66</t>
  </si>
  <si>
    <t>12,95</t>
  </si>
  <si>
    <t>15,67</t>
  </si>
  <si>
    <t>56,65</t>
  </si>
  <si>
    <t>14,31</t>
  </si>
  <si>
    <t>86,01</t>
  </si>
  <si>
    <t>99,64</t>
  </si>
  <si>
    <t>86,27</t>
  </si>
  <si>
    <t>101,8</t>
  </si>
  <si>
    <t>85,6</t>
  </si>
  <si>
    <t>97,06</t>
  </si>
  <si>
    <t>85,62</t>
  </si>
  <si>
    <t>84,93</t>
  </si>
  <si>
    <t>100,3</t>
  </si>
  <si>
    <t>1385/6/17</t>
  </si>
  <si>
    <t>1385/12/17</t>
  </si>
  <si>
    <t>16,44</t>
  </si>
  <si>
    <t>15,98</t>
  </si>
  <si>
    <t>12,57</t>
  </si>
  <si>
    <t>76,44</t>
  </si>
  <si>
    <t>0,38</t>
  </si>
  <si>
    <t>0,54</t>
  </si>
  <si>
    <t>0,487</t>
  </si>
  <si>
    <t>3,27</t>
  </si>
  <si>
    <t>5,76</t>
  </si>
  <si>
    <t>167,25</t>
  </si>
  <si>
    <t>90,89</t>
  </si>
  <si>
    <t>84,04</t>
  </si>
  <si>
    <t>89,5</t>
  </si>
  <si>
    <t>6,3</t>
  </si>
  <si>
    <t>0,63</t>
  </si>
  <si>
    <t>1385/11/5</t>
  </si>
  <si>
    <t>0,05</t>
  </si>
  <si>
    <t>0,872</t>
  </si>
  <si>
    <t>4,68</t>
  </si>
  <si>
    <t>77,80</t>
  </si>
  <si>
    <t>67,21</t>
  </si>
  <si>
    <t>87,77</t>
  </si>
  <si>
    <t>91,56</t>
  </si>
  <si>
    <t>5,13</t>
  </si>
  <si>
    <t>1385/10/25</t>
  </si>
  <si>
    <t>1385/7/10</t>
  </si>
  <si>
    <t>1385/12/16</t>
  </si>
  <si>
    <t>16,77</t>
  </si>
  <si>
    <t>16,15</t>
  </si>
  <si>
    <t>0,62</t>
  </si>
  <si>
    <t>13,33</t>
  </si>
  <si>
    <t>75,86</t>
  </si>
  <si>
    <t>0,510</t>
  </si>
  <si>
    <t>0,195</t>
  </si>
  <si>
    <t>0,810</t>
  </si>
  <si>
    <t>122,04</t>
  </si>
  <si>
    <t>74,16</t>
  </si>
  <si>
    <t>85,7</t>
  </si>
  <si>
    <t>90,10</t>
  </si>
  <si>
    <t>0,103</t>
  </si>
  <si>
    <t>12,47</t>
  </si>
  <si>
    <t>12,06</t>
  </si>
  <si>
    <t>66,94</t>
  </si>
  <si>
    <t>16,79</t>
  </si>
  <si>
    <t>16,30</t>
  </si>
  <si>
    <t>12,99</t>
  </si>
  <si>
    <t>12,70</t>
  </si>
  <si>
    <t>90,21</t>
  </si>
  <si>
    <t>86,24</t>
  </si>
  <si>
    <t>48,62</t>
  </si>
  <si>
    <t>45,90</t>
  </si>
  <si>
    <t>51,14</t>
  </si>
  <si>
    <t>36,60</t>
  </si>
  <si>
    <t>36,24</t>
  </si>
  <si>
    <t>39,81</t>
  </si>
  <si>
    <t>17,08</t>
  </si>
  <si>
    <t>2,38</t>
  </si>
  <si>
    <t>16,90</t>
  </si>
  <si>
    <t>1,78</t>
  </si>
  <si>
    <t>70,48</t>
  </si>
  <si>
    <t>70,75</t>
  </si>
  <si>
    <t>7,42</t>
  </si>
  <si>
    <t>43,49</t>
  </si>
  <si>
    <t>62,09</t>
  </si>
  <si>
    <t>1,0</t>
  </si>
  <si>
    <t>4,49</t>
  </si>
  <si>
    <t>32,16</t>
  </si>
  <si>
    <t>5,6</t>
  </si>
  <si>
    <t>مغايرت تن در هكتار چغندر و قند در هكتار برخي از كارخانه ها به دليل جابجايي ميزان چغندر قند قيد شده در ستون ملاحظات مي باشد.</t>
  </si>
  <si>
    <t>جابجايي چغندر با علامت (-) نشانه خريد چغندر و غلامت (+) نشانه فروش چغندر به كارخانه ديگر مي باشد.</t>
  </si>
</sst>
</file>

<file path=xl/styles.xml><?xml version="1.0" encoding="utf-8"?>
<styleSheet xmlns="http://schemas.openxmlformats.org/spreadsheetml/2006/main">
  <numFmts count="45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ريال&quot;;\-#,##0\ &quot;ريال&quot;"/>
    <numFmt numFmtId="173" formatCode="#,##0\ &quot;ريال&quot;;[Red]\-#,##0\ &quot;ريال&quot;"/>
    <numFmt numFmtId="174" formatCode="#,##0.00\ &quot;ريال&quot;;\-#,##0.00\ &quot;ريال&quot;"/>
    <numFmt numFmtId="175" formatCode="#,##0.00\ &quot;ريال&quot;;[Red]\-#,##0.00\ &quot;ريال&quot;"/>
    <numFmt numFmtId="176" formatCode="_-* #,##0\ &quot;ريال&quot;_-;\-* #,##0\ &quot;ريال&quot;_-;_-* &quot;-&quot;\ &quot;ريال&quot;_-;_-@_-"/>
    <numFmt numFmtId="177" formatCode="_-* #,##0\ _ر_ي_ا_ل_-;\-* #,##0\ _ر_ي_ا_ل_-;_-* &quot;-&quot;\ _ر_ي_ا_ل_-;_-@_-"/>
    <numFmt numFmtId="178" formatCode="_-* #,##0.00\ &quot;ريال&quot;_-;\-* #,##0.00\ &quot;ريال&quot;_-;_-* &quot;-&quot;??\ &quot;ريال&quot;_-;_-@_-"/>
    <numFmt numFmtId="179" formatCode="_-* #,##0.00\ _ر_ي_ا_ل_-;\-* #,##0.00\ _ر_ي_ا_ل_-;_-* &quot;-&quot;??\ _ر_ي_ا_ل_-;_-@_-"/>
    <numFmt numFmtId="180" formatCode="&quot;ريال&quot;\ #,##0;\-&quot;ريال&quot;\ #,##0"/>
    <numFmt numFmtId="181" formatCode="&quot;ريال&quot;\ #,##0;[Red]\-&quot;ريال&quot;\ #,##0"/>
    <numFmt numFmtId="182" formatCode="&quot;ريال&quot;\ #,##0.00;\-&quot;ريال&quot;\ #,##0.00"/>
    <numFmt numFmtId="183" formatCode="&quot;ريال&quot;\ #,##0.00;[Red]\-&quot;ريال&quot;\ #,##0.00"/>
    <numFmt numFmtId="184" formatCode="_-&quot;ريال&quot;\ * #,##0_-;\-&quot;ريال&quot;\ * #,##0_-;_-&quot;ريال&quot;\ * &quot;-&quot;_-;_-@_-"/>
    <numFmt numFmtId="185" formatCode="_-* #,##0_-;\-* #,##0_-;_-* &quot;-&quot;_-;_-@_-"/>
    <numFmt numFmtId="186" formatCode="_-&quot;ريال&quot;\ * #,##0.00_-;\-&quot;ريال&quot;\ * #,##0.00_-;_-&quot;ريال&quot;\ * &quot;-&quot;??_-;_-@_-"/>
    <numFmt numFmtId="187" formatCode="_-* #,##0.00_-;\-* #,##0.00_-;_-* &quot;-&quot;??_-;_-@_-"/>
    <numFmt numFmtId="188" formatCode="0.00;[Red]0.00"/>
    <numFmt numFmtId="189" formatCode="0;[Red]0"/>
    <numFmt numFmtId="190" formatCode="0_ ;\-0\ "/>
    <numFmt numFmtId="191" formatCode="##.##.##"/>
    <numFmt numFmtId="192" formatCode="0.0"/>
    <numFmt numFmtId="193" formatCode="0.000%"/>
    <numFmt numFmtId="194" formatCode="0.0000%"/>
    <numFmt numFmtId="195" formatCode="0.0%"/>
    <numFmt numFmtId="196" formatCode="0.000000"/>
    <numFmt numFmtId="197" formatCode="0.00000"/>
    <numFmt numFmtId="198" formatCode="0.0000"/>
    <numFmt numFmtId="199" formatCode="0.000"/>
    <numFmt numFmtId="200" formatCode="0.0000000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Nazanin"/>
      <family val="0"/>
    </font>
    <font>
      <b/>
      <sz val="14"/>
      <name val="Nazanin"/>
      <family val="0"/>
    </font>
    <font>
      <b/>
      <sz val="16"/>
      <name val="Zar"/>
      <family val="0"/>
    </font>
    <font>
      <b/>
      <sz val="16"/>
      <name val="Nazanin"/>
      <family val="0"/>
    </font>
    <font>
      <sz val="16"/>
      <name val="Nazanin"/>
      <family val="0"/>
    </font>
    <font>
      <sz val="12"/>
      <color indexed="56"/>
      <name val="Roya"/>
      <family val="0"/>
    </font>
    <font>
      <b/>
      <sz val="14"/>
      <color indexed="56"/>
      <name val="Roya"/>
      <family val="0"/>
    </font>
    <font>
      <b/>
      <sz val="14"/>
      <color indexed="56"/>
      <name val="Nazanin"/>
      <family val="0"/>
    </font>
    <font>
      <b/>
      <sz val="15"/>
      <color indexed="8"/>
      <name val="Mitra"/>
      <family val="0"/>
    </font>
    <font>
      <b/>
      <sz val="18"/>
      <name val="Zar"/>
      <family val="0"/>
    </font>
    <font>
      <sz val="14"/>
      <color indexed="8"/>
      <name val="Roya"/>
      <family val="0"/>
    </font>
    <font>
      <sz val="15"/>
      <color indexed="8"/>
      <name val="Roya"/>
      <family val="0"/>
    </font>
    <font>
      <sz val="14"/>
      <color indexed="8"/>
      <name val="Nazanin"/>
      <family val="0"/>
    </font>
    <font>
      <b/>
      <sz val="14"/>
      <color indexed="8"/>
      <name val="Nazanin"/>
      <family val="0"/>
    </font>
    <font>
      <b/>
      <sz val="16"/>
      <color indexed="8"/>
      <name val="Mitra"/>
      <family val="0"/>
    </font>
    <font>
      <b/>
      <sz val="16"/>
      <color indexed="8"/>
      <name val="Roya"/>
      <family val="0"/>
    </font>
    <font>
      <sz val="16"/>
      <color indexed="8"/>
      <name val="Nazanin"/>
      <family val="0"/>
    </font>
    <font>
      <b/>
      <sz val="40"/>
      <color indexed="56"/>
      <name val="Zar"/>
      <family val="0"/>
    </font>
    <font>
      <sz val="40"/>
      <color indexed="56"/>
      <name val="Arial"/>
      <family val="0"/>
    </font>
    <font>
      <sz val="16"/>
      <name val="Arial"/>
      <family val="0"/>
    </font>
    <font>
      <sz val="8"/>
      <name val="Arial"/>
      <family val="0"/>
    </font>
    <font>
      <b/>
      <sz val="14"/>
      <color indexed="8"/>
      <name val="Mitra"/>
      <family val="0"/>
    </font>
    <font>
      <b/>
      <sz val="16"/>
      <name val="Arial"/>
      <family val="0"/>
    </font>
    <font>
      <sz val="14"/>
      <color indexed="56"/>
      <name val="Nazanin"/>
      <family val="0"/>
    </font>
    <font>
      <sz val="16"/>
      <color indexed="56"/>
      <name val="Nazanin"/>
      <family val="0"/>
    </font>
    <font>
      <b/>
      <sz val="13"/>
      <color indexed="8"/>
      <name val="Nazanin"/>
      <family val="0"/>
    </font>
    <font>
      <sz val="12"/>
      <color indexed="8"/>
      <name val="Nazani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8">
    <border>
      <left/>
      <right/>
      <top/>
      <bottom/>
      <diagonal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 style="medium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n"/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ck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medium"/>
      <right style="thin"/>
      <top style="thin"/>
      <bottom style="thick"/>
    </border>
    <border>
      <left style="medium"/>
      <right style="medium"/>
      <top style="thin"/>
      <bottom style="thick"/>
    </border>
    <border>
      <left style="thin"/>
      <right style="thick"/>
      <top style="thin"/>
      <bottom style="thick"/>
    </border>
    <border>
      <left style="medium"/>
      <right>
        <color indexed="63"/>
      </right>
      <top style="thick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ck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ck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9">
    <xf numFmtId="0" fontId="0" fillId="0" borderId="0" xfId="0" applyAlignment="1">
      <alignment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6" fontId="3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justify"/>
    </xf>
    <xf numFmtId="0" fontId="8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3" fillId="2" borderId="13" xfId="0" applyNumberFormat="1" applyFont="1" applyFill="1" applyBorder="1" applyAlignment="1">
      <alignment horizontal="center" vertical="center"/>
    </xf>
    <xf numFmtId="0" fontId="7" fillId="2" borderId="14" xfId="0" applyNumberFormat="1" applyFont="1" applyFill="1" applyBorder="1" applyAlignment="1">
      <alignment horizontal="center" vertical="center"/>
    </xf>
    <xf numFmtId="0" fontId="19" fillId="2" borderId="15" xfId="0" applyNumberFormat="1" applyFont="1" applyFill="1" applyBorder="1" applyAlignment="1">
      <alignment horizontal="center" vertical="center"/>
    </xf>
    <xf numFmtId="0" fontId="19" fillId="2" borderId="16" xfId="0" applyNumberFormat="1" applyFont="1" applyFill="1" applyBorder="1" applyAlignment="1">
      <alignment horizontal="center" vertical="center"/>
    </xf>
    <xf numFmtId="0" fontId="3" fillId="2" borderId="17" xfId="0" applyNumberFormat="1" applyFont="1" applyFill="1" applyBorder="1" applyAlignment="1">
      <alignment horizontal="center" vertical="center"/>
    </xf>
    <xf numFmtId="0" fontId="7" fillId="2" borderId="18" xfId="0" applyNumberFormat="1" applyFont="1" applyFill="1" applyBorder="1" applyAlignment="1">
      <alignment horizontal="center" vertical="center"/>
    </xf>
    <xf numFmtId="0" fontId="19" fillId="2" borderId="19" xfId="0" applyNumberFormat="1" applyFont="1" applyFill="1" applyBorder="1" applyAlignment="1">
      <alignment horizontal="center" vertical="center"/>
    </xf>
    <xf numFmtId="0" fontId="14" fillId="2" borderId="20" xfId="0" applyFont="1" applyFill="1" applyBorder="1" applyAlignment="1">
      <alignment horizontal="center" vertical="center"/>
    </xf>
    <xf numFmtId="0" fontId="13" fillId="2" borderId="21" xfId="0" applyFont="1" applyFill="1" applyBorder="1" applyAlignment="1">
      <alignment horizontal="center" vertical="center"/>
    </xf>
    <xf numFmtId="0" fontId="3" fillId="2" borderId="22" xfId="0" applyNumberFormat="1" applyFont="1" applyFill="1" applyBorder="1" applyAlignment="1">
      <alignment horizontal="center" vertical="center"/>
    </xf>
    <xf numFmtId="0" fontId="7" fillId="2" borderId="23" xfId="0" applyNumberFormat="1" applyFont="1" applyFill="1" applyBorder="1" applyAlignment="1">
      <alignment horizontal="center" vertical="center"/>
    </xf>
    <xf numFmtId="0" fontId="19" fillId="2" borderId="24" xfId="0" applyNumberFormat="1" applyFont="1" applyFill="1" applyBorder="1" applyAlignment="1">
      <alignment horizontal="center" vertical="center"/>
    </xf>
    <xf numFmtId="192" fontId="7" fillId="2" borderId="25" xfId="0" applyNumberFormat="1" applyFont="1" applyFill="1" applyBorder="1" applyAlignment="1">
      <alignment horizontal="center" vertical="center"/>
    </xf>
    <xf numFmtId="192" fontId="7" fillId="2" borderId="23" xfId="0" applyNumberFormat="1" applyFont="1" applyFill="1" applyBorder="1" applyAlignment="1">
      <alignment horizontal="center" vertical="center"/>
    </xf>
    <xf numFmtId="192" fontId="7" fillId="2" borderId="24" xfId="0" applyNumberFormat="1" applyFont="1" applyFill="1" applyBorder="1" applyAlignment="1">
      <alignment horizontal="center" vertical="center"/>
    </xf>
    <xf numFmtId="2" fontId="7" fillId="2" borderId="25" xfId="0" applyNumberFormat="1" applyFont="1" applyFill="1" applyBorder="1" applyAlignment="1">
      <alignment horizontal="center" vertical="center"/>
    </xf>
    <xf numFmtId="2" fontId="7" fillId="2" borderId="24" xfId="0" applyNumberFormat="1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16" fontId="7" fillId="2" borderId="23" xfId="0" applyNumberFormat="1" applyFont="1" applyFill="1" applyBorder="1" applyAlignment="1">
      <alignment horizontal="center" vertical="center"/>
    </xf>
    <xf numFmtId="199" fontId="7" fillId="2" borderId="25" xfId="0" applyNumberFormat="1" applyFont="1" applyFill="1" applyBorder="1" applyAlignment="1">
      <alignment horizontal="center" vertical="center"/>
    </xf>
    <xf numFmtId="199" fontId="7" fillId="2" borderId="23" xfId="0" applyNumberFormat="1" applyFont="1" applyFill="1" applyBorder="1" applyAlignment="1">
      <alignment horizontal="center" vertical="center"/>
    </xf>
    <xf numFmtId="199" fontId="7" fillId="2" borderId="24" xfId="0" applyNumberFormat="1" applyFont="1" applyFill="1" applyBorder="1" applyAlignment="1">
      <alignment horizontal="center" vertical="center"/>
    </xf>
    <xf numFmtId="2" fontId="7" fillId="2" borderId="23" xfId="0" applyNumberFormat="1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14" fontId="7" fillId="2" borderId="24" xfId="0" applyNumberFormat="1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15" fillId="2" borderId="28" xfId="0" applyFont="1" applyFill="1" applyBorder="1" applyAlignment="1">
      <alignment horizontal="center" vertical="center"/>
    </xf>
    <xf numFmtId="0" fontId="7" fillId="2" borderId="29" xfId="0" applyNumberFormat="1" applyFont="1" applyFill="1" applyBorder="1" applyAlignment="1">
      <alignment horizontal="center" vertical="center"/>
    </xf>
    <xf numFmtId="192" fontId="7" fillId="2" borderId="29" xfId="0" applyNumberFormat="1" applyFont="1" applyFill="1" applyBorder="1" applyAlignment="1">
      <alignment horizontal="center" vertical="center"/>
    </xf>
    <xf numFmtId="192" fontId="7" fillId="2" borderId="14" xfId="0" applyNumberFormat="1" applyFont="1" applyFill="1" applyBorder="1" applyAlignment="1">
      <alignment horizontal="center" vertical="center"/>
    </xf>
    <xf numFmtId="192" fontId="7" fillId="2" borderId="15" xfId="0" applyNumberFormat="1" applyFont="1" applyFill="1" applyBorder="1" applyAlignment="1">
      <alignment horizontal="center" vertical="center"/>
    </xf>
    <xf numFmtId="2" fontId="7" fillId="2" borderId="29" xfId="0" applyNumberFormat="1" applyFont="1" applyFill="1" applyBorder="1" applyAlignment="1">
      <alignment horizontal="center" vertical="center"/>
    </xf>
    <xf numFmtId="2" fontId="7" fillId="2" borderId="15" xfId="0" applyNumberFormat="1" applyFont="1" applyFill="1" applyBorder="1" applyAlignment="1">
      <alignment horizontal="center" vertical="center"/>
    </xf>
    <xf numFmtId="1" fontId="7" fillId="2" borderId="29" xfId="0" applyNumberFormat="1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199" fontId="7" fillId="2" borderId="29" xfId="0" applyNumberFormat="1" applyFont="1" applyFill="1" applyBorder="1" applyAlignment="1">
      <alignment horizontal="center" vertical="center"/>
    </xf>
    <xf numFmtId="199" fontId="7" fillId="2" borderId="14" xfId="0" applyNumberFormat="1" applyFont="1" applyFill="1" applyBorder="1" applyAlignment="1">
      <alignment horizontal="center" vertical="center"/>
    </xf>
    <xf numFmtId="199" fontId="7" fillId="2" borderId="15" xfId="0" applyNumberFormat="1" applyFont="1" applyFill="1" applyBorder="1" applyAlignment="1">
      <alignment horizontal="center" vertical="center"/>
    </xf>
    <xf numFmtId="2" fontId="7" fillId="2" borderId="14" xfId="0" applyNumberFormat="1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15" fillId="2" borderId="32" xfId="0" applyFont="1" applyFill="1" applyBorder="1" applyAlignment="1">
      <alignment horizontal="center" vertical="center"/>
    </xf>
    <xf numFmtId="189" fontId="7" fillId="2" borderId="29" xfId="0" applyNumberFormat="1" applyFont="1" applyFill="1" applyBorder="1" applyAlignment="1">
      <alignment horizontal="center" vertical="center"/>
    </xf>
    <xf numFmtId="0" fontId="7" fillId="2" borderId="0" xfId="0" applyNumberFormat="1" applyFont="1" applyFill="1" applyBorder="1" applyAlignment="1">
      <alignment horizontal="center" vertical="center"/>
    </xf>
    <xf numFmtId="16" fontId="7" fillId="2" borderId="14" xfId="0" applyNumberFormat="1" applyFont="1" applyFill="1" applyBorder="1" applyAlignment="1">
      <alignment horizontal="center" vertical="center"/>
    </xf>
    <xf numFmtId="0" fontId="11" fillId="2" borderId="33" xfId="0" applyFont="1" applyFill="1" applyBorder="1" applyAlignment="1">
      <alignment horizontal="center" vertical="center"/>
    </xf>
    <xf numFmtId="0" fontId="3" fillId="2" borderId="34" xfId="0" applyNumberFormat="1" applyFont="1" applyFill="1" applyBorder="1" applyAlignment="1">
      <alignment horizontal="center" vertical="center"/>
    </xf>
    <xf numFmtId="0" fontId="7" fillId="2" borderId="35" xfId="0" applyNumberFormat="1" applyFont="1" applyFill="1" applyBorder="1" applyAlignment="1">
      <alignment horizontal="center" vertical="center"/>
    </xf>
    <xf numFmtId="0" fontId="19" fillId="2" borderId="36" xfId="0" applyNumberFormat="1" applyFont="1" applyFill="1" applyBorder="1" applyAlignment="1">
      <alignment horizontal="center" vertical="center"/>
    </xf>
    <xf numFmtId="192" fontId="7" fillId="2" borderId="37" xfId="0" applyNumberFormat="1" applyFont="1" applyFill="1" applyBorder="1" applyAlignment="1">
      <alignment horizontal="center" vertical="center"/>
    </xf>
    <xf numFmtId="192" fontId="7" fillId="2" borderId="35" xfId="0" applyNumberFormat="1" applyFont="1" applyFill="1" applyBorder="1" applyAlignment="1">
      <alignment horizontal="center" vertical="center"/>
    </xf>
    <xf numFmtId="192" fontId="7" fillId="2" borderId="36" xfId="0" applyNumberFormat="1" applyFont="1" applyFill="1" applyBorder="1" applyAlignment="1">
      <alignment horizontal="center" vertical="center"/>
    </xf>
    <xf numFmtId="2" fontId="7" fillId="2" borderId="37" xfId="0" applyNumberFormat="1" applyFont="1" applyFill="1" applyBorder="1" applyAlignment="1">
      <alignment horizontal="center" vertical="center"/>
    </xf>
    <xf numFmtId="2" fontId="7" fillId="2" borderId="36" xfId="0" applyNumberFormat="1" applyFont="1" applyFill="1" applyBorder="1" applyAlignment="1">
      <alignment horizontal="center" vertical="center"/>
    </xf>
    <xf numFmtId="189" fontId="7" fillId="2" borderId="37" xfId="0" applyNumberFormat="1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  <xf numFmtId="199" fontId="7" fillId="2" borderId="37" xfId="0" applyNumberFormat="1" applyFont="1" applyFill="1" applyBorder="1" applyAlignment="1">
      <alignment horizontal="center" vertical="center"/>
    </xf>
    <xf numFmtId="199" fontId="7" fillId="2" borderId="35" xfId="0" applyNumberFormat="1" applyFont="1" applyFill="1" applyBorder="1" applyAlignment="1">
      <alignment horizontal="center" vertical="center"/>
    </xf>
    <xf numFmtId="199" fontId="7" fillId="2" borderId="36" xfId="0" applyNumberFormat="1" applyFont="1" applyFill="1" applyBorder="1" applyAlignment="1">
      <alignment horizontal="center" vertical="center"/>
    </xf>
    <xf numFmtId="2" fontId="7" fillId="2" borderId="35" xfId="0" applyNumberFormat="1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11" fillId="2" borderId="38" xfId="0" applyFont="1" applyFill="1" applyBorder="1" applyAlignment="1">
      <alignment horizontal="center" vertical="center"/>
    </xf>
    <xf numFmtId="0" fontId="15" fillId="2" borderId="41" xfId="0" applyFont="1" applyFill="1" applyBorder="1" applyAlignment="1">
      <alignment horizontal="center" vertical="center"/>
    </xf>
    <xf numFmtId="0" fontId="11" fillId="2" borderId="42" xfId="0" applyFont="1" applyFill="1" applyBorder="1" applyAlignment="1">
      <alignment horizontal="center" vertical="center"/>
    </xf>
    <xf numFmtId="0" fontId="16" fillId="2" borderId="43" xfId="0" applyFont="1" applyFill="1" applyBorder="1" applyAlignment="1">
      <alignment horizontal="center" vertical="center"/>
    </xf>
    <xf numFmtId="0" fontId="3" fillId="2" borderId="44" xfId="0" applyNumberFormat="1" applyFont="1" applyFill="1" applyBorder="1" applyAlignment="1">
      <alignment horizontal="center" vertical="center"/>
    </xf>
    <xf numFmtId="0" fontId="7" fillId="2" borderId="45" xfId="0" applyNumberFormat="1" applyFont="1" applyFill="1" applyBorder="1" applyAlignment="1">
      <alignment horizontal="center" vertical="center"/>
    </xf>
    <xf numFmtId="0" fontId="19" fillId="2" borderId="46" xfId="0" applyNumberFormat="1" applyFont="1" applyFill="1" applyBorder="1" applyAlignment="1">
      <alignment horizontal="center" vertical="center"/>
    </xf>
    <xf numFmtId="0" fontId="7" fillId="2" borderId="47" xfId="0" applyNumberFormat="1" applyFont="1" applyFill="1" applyBorder="1" applyAlignment="1">
      <alignment horizontal="center" vertical="center"/>
    </xf>
    <xf numFmtId="192" fontId="7" fillId="2" borderId="48" xfId="0" applyNumberFormat="1" applyFont="1" applyFill="1" applyBorder="1" applyAlignment="1">
      <alignment horizontal="center" vertical="center"/>
    </xf>
    <xf numFmtId="192" fontId="7" fillId="2" borderId="49" xfId="0" applyNumberFormat="1" applyFont="1" applyFill="1" applyBorder="1" applyAlignment="1">
      <alignment horizontal="center" vertical="center"/>
    </xf>
    <xf numFmtId="192" fontId="7" fillId="2" borderId="46" xfId="0" applyNumberFormat="1" applyFont="1" applyFill="1" applyBorder="1" applyAlignment="1">
      <alignment horizontal="center" vertical="center"/>
    </xf>
    <xf numFmtId="2" fontId="7" fillId="2" borderId="47" xfId="0" applyNumberFormat="1" applyFont="1" applyFill="1" applyBorder="1" applyAlignment="1">
      <alignment horizontal="center" vertical="center"/>
    </xf>
    <xf numFmtId="2" fontId="7" fillId="2" borderId="46" xfId="0" applyNumberFormat="1" applyFont="1" applyFill="1" applyBorder="1" applyAlignment="1">
      <alignment horizontal="center" vertical="center"/>
    </xf>
    <xf numFmtId="189" fontId="7" fillId="2" borderId="47" xfId="0" applyNumberFormat="1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/>
    </xf>
    <xf numFmtId="0" fontId="7" fillId="2" borderId="47" xfId="0" applyFont="1" applyFill="1" applyBorder="1" applyAlignment="1">
      <alignment horizontal="center" vertical="center"/>
    </xf>
    <xf numFmtId="0" fontId="7" fillId="2" borderId="49" xfId="0" applyFont="1" applyFill="1" applyBorder="1" applyAlignment="1">
      <alignment horizontal="center" vertical="center"/>
    </xf>
    <xf numFmtId="0" fontId="7" fillId="2" borderId="49" xfId="0" applyNumberFormat="1" applyFont="1" applyFill="1" applyBorder="1" applyAlignment="1">
      <alignment horizontal="center" vertical="center"/>
    </xf>
    <xf numFmtId="0" fontId="7" fillId="2" borderId="50" xfId="0" applyFont="1" applyFill="1" applyBorder="1" applyAlignment="1">
      <alignment horizontal="center" vertical="center"/>
    </xf>
    <xf numFmtId="199" fontId="7" fillId="2" borderId="47" xfId="0" applyNumberFormat="1" applyFont="1" applyFill="1" applyBorder="1" applyAlignment="1">
      <alignment horizontal="center" vertical="center"/>
    </xf>
    <xf numFmtId="199" fontId="7" fillId="2" borderId="49" xfId="0" applyNumberFormat="1" applyFont="1" applyFill="1" applyBorder="1" applyAlignment="1">
      <alignment horizontal="center" vertical="center"/>
    </xf>
    <xf numFmtId="199" fontId="7" fillId="2" borderId="46" xfId="0" applyNumberFormat="1" applyFont="1" applyFill="1" applyBorder="1" applyAlignment="1">
      <alignment horizontal="center" vertical="center"/>
    </xf>
    <xf numFmtId="192" fontId="7" fillId="2" borderId="47" xfId="0" applyNumberFormat="1" applyFont="1" applyFill="1" applyBorder="1" applyAlignment="1">
      <alignment horizontal="center" vertical="center"/>
    </xf>
    <xf numFmtId="2" fontId="7" fillId="2" borderId="49" xfId="0" applyNumberFormat="1" applyFont="1" applyFill="1" applyBorder="1" applyAlignment="1">
      <alignment horizontal="center" vertical="center"/>
    </xf>
    <xf numFmtId="0" fontId="15" fillId="2" borderId="51" xfId="0" applyFont="1" applyFill="1" applyBorder="1" applyAlignment="1">
      <alignment horizontal="center" vertical="center"/>
    </xf>
    <xf numFmtId="192" fontId="7" fillId="2" borderId="52" xfId="0" applyNumberFormat="1" applyFont="1" applyFill="1" applyBorder="1" applyAlignment="1">
      <alignment horizontal="center" vertical="center"/>
    </xf>
    <xf numFmtId="192" fontId="7" fillId="2" borderId="16" xfId="0" applyNumberFormat="1" applyFont="1" applyFill="1" applyBorder="1" applyAlignment="1">
      <alignment horizontal="center" vertical="center"/>
    </xf>
    <xf numFmtId="2" fontId="7" fillId="2" borderId="16" xfId="0" applyNumberFormat="1" applyFont="1" applyFill="1" applyBorder="1" applyAlignment="1">
      <alignment horizontal="center" vertical="center"/>
    </xf>
    <xf numFmtId="199" fontId="7" fillId="2" borderId="16" xfId="0" applyNumberFormat="1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17" fillId="2" borderId="16" xfId="0" applyFont="1" applyFill="1" applyBorder="1" applyAlignment="1">
      <alignment horizontal="center" vertical="center"/>
    </xf>
    <xf numFmtId="192" fontId="7" fillId="2" borderId="53" xfId="0" applyNumberFormat="1" applyFont="1" applyFill="1" applyBorder="1" applyAlignment="1">
      <alignment horizontal="center" vertical="center"/>
    </xf>
    <xf numFmtId="192" fontId="7" fillId="2" borderId="18" xfId="0" applyNumberFormat="1" applyFont="1" applyFill="1" applyBorder="1" applyAlignment="1">
      <alignment horizontal="center" vertical="center"/>
    </xf>
    <xf numFmtId="192" fontId="7" fillId="2" borderId="19" xfId="0" applyNumberFormat="1" applyFont="1" applyFill="1" applyBorder="1" applyAlignment="1">
      <alignment horizontal="center" vertical="center"/>
    </xf>
    <xf numFmtId="2" fontId="7" fillId="2" borderId="54" xfId="0" applyNumberFormat="1" applyFont="1" applyFill="1" applyBorder="1" applyAlignment="1">
      <alignment horizontal="center" vertical="center"/>
    </xf>
    <xf numFmtId="2" fontId="7" fillId="2" borderId="19" xfId="0" applyNumberFormat="1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54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55" xfId="0" applyFont="1" applyFill="1" applyBorder="1" applyAlignment="1">
      <alignment horizontal="center" vertical="center"/>
    </xf>
    <xf numFmtId="199" fontId="7" fillId="2" borderId="54" xfId="0" applyNumberFormat="1" applyFont="1" applyFill="1" applyBorder="1" applyAlignment="1">
      <alignment horizontal="center" vertical="center"/>
    </xf>
    <xf numFmtId="199" fontId="7" fillId="2" borderId="18" xfId="0" applyNumberFormat="1" applyFont="1" applyFill="1" applyBorder="1" applyAlignment="1">
      <alignment horizontal="center" vertical="center"/>
    </xf>
    <xf numFmtId="199" fontId="7" fillId="2" borderId="19" xfId="0" applyNumberFormat="1" applyFont="1" applyFill="1" applyBorder="1" applyAlignment="1">
      <alignment horizontal="center" vertical="center"/>
    </xf>
    <xf numFmtId="2" fontId="7" fillId="2" borderId="18" xfId="0" applyNumberFormat="1" applyFont="1" applyFill="1" applyBorder="1" applyAlignment="1">
      <alignment horizontal="center" vertical="center"/>
    </xf>
    <xf numFmtId="0" fontId="7" fillId="2" borderId="54" xfId="0" applyNumberFormat="1" applyFont="1" applyFill="1" applyBorder="1" applyAlignment="1">
      <alignment horizontal="center" vertical="center"/>
    </xf>
    <xf numFmtId="0" fontId="18" fillId="2" borderId="19" xfId="0" applyFont="1" applyFill="1" applyBorder="1" applyAlignment="1">
      <alignment horizontal="center" vertical="center"/>
    </xf>
    <xf numFmtId="0" fontId="15" fillId="2" borderId="56" xfId="0" applyFont="1" applyFill="1" applyBorder="1" applyAlignment="1">
      <alignment horizontal="center" vertical="center"/>
    </xf>
    <xf numFmtId="0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2" borderId="0" xfId="0" applyNumberFormat="1" applyFont="1" applyFill="1" applyAlignment="1">
      <alignment horizontal="center" vertical="center"/>
    </xf>
    <xf numFmtId="0" fontId="22" fillId="2" borderId="0" xfId="0" applyFont="1" applyFill="1" applyAlignment="1">
      <alignment horizontal="center" vertical="center"/>
    </xf>
    <xf numFmtId="0" fontId="5" fillId="0" borderId="57" xfId="0" applyFont="1" applyFill="1" applyBorder="1" applyAlignment="1">
      <alignment horizontal="center" vertical="center"/>
    </xf>
    <xf numFmtId="9" fontId="7" fillId="2" borderId="14" xfId="0" applyNumberFormat="1" applyFont="1" applyFill="1" applyBorder="1" applyAlignment="1">
      <alignment horizontal="center" vertical="center"/>
    </xf>
    <xf numFmtId="0" fontId="7" fillId="2" borderId="58" xfId="0" applyFont="1" applyFill="1" applyBorder="1" applyAlignment="1">
      <alignment horizontal="center" vertical="center"/>
    </xf>
    <xf numFmtId="0" fontId="7" fillId="2" borderId="45" xfId="0" applyFont="1" applyFill="1" applyBorder="1" applyAlignment="1">
      <alignment horizontal="center" vertical="center"/>
    </xf>
    <xf numFmtId="0" fontId="22" fillId="2" borderId="0" xfId="0" applyFont="1" applyFill="1" applyAlignment="1">
      <alignment vertical="center"/>
    </xf>
    <xf numFmtId="0" fontId="24" fillId="2" borderId="59" xfId="0" applyFont="1" applyFill="1" applyBorder="1" applyAlignment="1">
      <alignment horizontal="center" vertical="center"/>
    </xf>
    <xf numFmtId="0" fontId="11" fillId="2" borderId="60" xfId="0" applyFont="1" applyFill="1" applyBorder="1" applyAlignment="1">
      <alignment horizontal="center" vertical="center"/>
    </xf>
    <xf numFmtId="0" fontId="26" fillId="2" borderId="61" xfId="0" applyNumberFormat="1" applyFont="1" applyFill="1" applyBorder="1" applyAlignment="1">
      <alignment horizontal="center" vertical="center"/>
    </xf>
    <xf numFmtId="0" fontId="26" fillId="2" borderId="62" xfId="0" applyNumberFormat="1" applyFont="1" applyFill="1" applyBorder="1" applyAlignment="1">
      <alignment horizontal="center" vertical="center"/>
    </xf>
    <xf numFmtId="0" fontId="19" fillId="2" borderId="63" xfId="0" applyNumberFormat="1" applyFont="1" applyFill="1" applyBorder="1" applyAlignment="1">
      <alignment horizontal="center" vertical="center"/>
    </xf>
    <xf numFmtId="192" fontId="27" fillId="2" borderId="64" xfId="0" applyNumberFormat="1" applyFont="1" applyFill="1" applyBorder="1" applyAlignment="1">
      <alignment horizontal="center" vertical="center"/>
    </xf>
    <xf numFmtId="192" fontId="27" fillId="2" borderId="62" xfId="0" applyNumberFormat="1" applyFont="1" applyFill="1" applyBorder="1" applyAlignment="1">
      <alignment horizontal="center" vertical="center"/>
    </xf>
    <xf numFmtId="192" fontId="27" fillId="2" borderId="63" xfId="0" applyNumberFormat="1" applyFont="1" applyFill="1" applyBorder="1" applyAlignment="1">
      <alignment horizontal="center" vertical="center"/>
    </xf>
    <xf numFmtId="2" fontId="27" fillId="2" borderId="65" xfId="0" applyNumberFormat="1" applyFont="1" applyFill="1" applyBorder="1" applyAlignment="1">
      <alignment horizontal="center" vertical="center"/>
    </xf>
    <xf numFmtId="2" fontId="27" fillId="2" borderId="63" xfId="0" applyNumberFormat="1" applyFont="1" applyFill="1" applyBorder="1" applyAlignment="1">
      <alignment horizontal="center" vertical="center"/>
    </xf>
    <xf numFmtId="189" fontId="27" fillId="2" borderId="65" xfId="0" applyNumberFormat="1" applyFont="1" applyFill="1" applyBorder="1" applyAlignment="1">
      <alignment horizontal="center" vertical="center"/>
    </xf>
    <xf numFmtId="0" fontId="27" fillId="2" borderId="62" xfId="0" applyFont="1" applyFill="1" applyBorder="1" applyAlignment="1">
      <alignment horizontal="center" vertical="center"/>
    </xf>
    <xf numFmtId="0" fontId="27" fillId="2" borderId="62" xfId="0" applyNumberFormat="1" applyFont="1" applyFill="1" applyBorder="1" applyAlignment="1">
      <alignment horizontal="center" vertical="center"/>
    </xf>
    <xf numFmtId="0" fontId="27" fillId="2" borderId="63" xfId="0" applyFont="1" applyFill="1" applyBorder="1" applyAlignment="1">
      <alignment horizontal="center" vertical="center"/>
    </xf>
    <xf numFmtId="0" fontId="27" fillId="2" borderId="66" xfId="0" applyFont="1" applyFill="1" applyBorder="1" applyAlignment="1">
      <alignment horizontal="center" vertical="center"/>
    </xf>
    <xf numFmtId="199" fontId="27" fillId="2" borderId="65" xfId="0" applyNumberFormat="1" applyFont="1" applyFill="1" applyBorder="1" applyAlignment="1">
      <alignment horizontal="center" vertical="center"/>
    </xf>
    <xf numFmtId="199" fontId="27" fillId="2" borderId="62" xfId="0" applyNumberFormat="1" applyFont="1" applyFill="1" applyBorder="1" applyAlignment="1">
      <alignment horizontal="center" vertical="center"/>
    </xf>
    <xf numFmtId="199" fontId="27" fillId="2" borderId="63" xfId="0" applyNumberFormat="1" applyFont="1" applyFill="1" applyBorder="1" applyAlignment="1">
      <alignment horizontal="center" vertical="center"/>
    </xf>
    <xf numFmtId="192" fontId="27" fillId="2" borderId="65" xfId="0" applyNumberFormat="1" applyFont="1" applyFill="1" applyBorder="1" applyAlignment="1">
      <alignment horizontal="center" vertical="center"/>
    </xf>
    <xf numFmtId="2" fontId="27" fillId="2" borderId="62" xfId="0" applyNumberFormat="1" applyFont="1" applyFill="1" applyBorder="1" applyAlignment="1">
      <alignment horizontal="center" vertical="center"/>
    </xf>
    <xf numFmtId="0" fontId="27" fillId="2" borderId="65" xfId="0" applyFont="1" applyFill="1" applyBorder="1" applyAlignment="1">
      <alignment horizontal="center" vertical="center"/>
    </xf>
    <xf numFmtId="189" fontId="7" fillId="2" borderId="54" xfId="0" applyNumberFormat="1" applyFont="1" applyFill="1" applyBorder="1" applyAlignment="1">
      <alignment horizontal="center" vertical="center"/>
    </xf>
    <xf numFmtId="0" fontId="16" fillId="2" borderId="60" xfId="0" applyFont="1" applyFill="1" applyBorder="1" applyAlignment="1">
      <alignment horizontal="center" vertical="justify"/>
    </xf>
    <xf numFmtId="0" fontId="16" fillId="2" borderId="67" xfId="0" applyFont="1" applyFill="1" applyBorder="1" applyAlignment="1">
      <alignment horizontal="center" vertical="justify"/>
    </xf>
    <xf numFmtId="0" fontId="16" fillId="2" borderId="68" xfId="0" applyFont="1" applyFill="1" applyBorder="1" applyAlignment="1">
      <alignment horizontal="center" vertical="justify"/>
    </xf>
    <xf numFmtId="0" fontId="16" fillId="2" borderId="69" xfId="0" applyFont="1" applyFill="1" applyBorder="1" applyAlignment="1">
      <alignment horizontal="center" vertical="justify"/>
    </xf>
    <xf numFmtId="0" fontId="16" fillId="2" borderId="67" xfId="0" applyFont="1" applyFill="1" applyBorder="1" applyAlignment="1">
      <alignment horizontal="center" vertical="center"/>
    </xf>
    <xf numFmtId="0" fontId="16" fillId="2" borderId="69" xfId="0" applyFont="1" applyFill="1" applyBorder="1" applyAlignment="1">
      <alignment horizontal="center" vertical="center"/>
    </xf>
    <xf numFmtId="0" fontId="16" fillId="2" borderId="47" xfId="0" applyFont="1" applyFill="1" applyBorder="1" applyAlignment="1">
      <alignment horizontal="center" vertical="justify"/>
    </xf>
    <xf numFmtId="0" fontId="16" fillId="2" borderId="49" xfId="0" applyFont="1" applyFill="1" applyBorder="1" applyAlignment="1">
      <alignment horizontal="center" vertical="justify"/>
    </xf>
    <xf numFmtId="0" fontId="16" fillId="2" borderId="35" xfId="0" applyFont="1" applyFill="1" applyBorder="1" applyAlignment="1">
      <alignment horizontal="center" vertical="justify"/>
    </xf>
    <xf numFmtId="0" fontId="28" fillId="2" borderId="49" xfId="0" applyFont="1" applyFill="1" applyBorder="1" applyAlignment="1">
      <alignment horizontal="center" vertical="justify" wrapText="1"/>
    </xf>
    <xf numFmtId="0" fontId="16" fillId="2" borderId="46" xfId="0" applyFont="1" applyFill="1" applyBorder="1" applyAlignment="1">
      <alignment horizontal="center" vertical="justify"/>
    </xf>
    <xf numFmtId="0" fontId="16" fillId="2" borderId="70" xfId="0" applyFont="1" applyFill="1" applyBorder="1" applyAlignment="1">
      <alignment horizontal="center" vertical="justify"/>
    </xf>
    <xf numFmtId="0" fontId="16" fillId="2" borderId="60" xfId="0" applyNumberFormat="1" applyFont="1" applyFill="1" applyBorder="1" applyAlignment="1">
      <alignment horizontal="center" vertical="justify"/>
    </xf>
    <xf numFmtId="0" fontId="16" fillId="2" borderId="71" xfId="0" applyFont="1" applyFill="1" applyBorder="1" applyAlignment="1">
      <alignment horizontal="center" vertical="justify"/>
    </xf>
    <xf numFmtId="0" fontId="29" fillId="2" borderId="72" xfId="0" applyFont="1" applyFill="1" applyBorder="1" applyAlignment="1">
      <alignment horizontal="center" vertical="center"/>
    </xf>
    <xf numFmtId="0" fontId="29" fillId="2" borderId="20" xfId="0" applyFont="1" applyFill="1" applyBorder="1" applyAlignment="1">
      <alignment horizontal="center" vertical="center"/>
    </xf>
    <xf numFmtId="0" fontId="29" fillId="2" borderId="73" xfId="0" applyFont="1" applyFill="1" applyBorder="1" applyAlignment="1">
      <alignment horizontal="center" vertical="center"/>
    </xf>
    <xf numFmtId="0" fontId="15" fillId="2" borderId="74" xfId="0" applyFont="1" applyFill="1" applyBorder="1" applyAlignment="1">
      <alignment horizontal="center" vertical="center"/>
    </xf>
    <xf numFmtId="0" fontId="15" fillId="2" borderId="20" xfId="0" applyFont="1" applyFill="1" applyBorder="1" applyAlignment="1">
      <alignment horizontal="center" vertical="center"/>
    </xf>
    <xf numFmtId="0" fontId="15" fillId="2" borderId="73" xfId="0" applyFont="1" applyFill="1" applyBorder="1" applyAlignment="1">
      <alignment horizontal="center" vertical="center"/>
    </xf>
    <xf numFmtId="0" fontId="29" fillId="2" borderId="74" xfId="0" applyFont="1" applyFill="1" applyBorder="1" applyAlignment="1">
      <alignment horizontal="center" vertical="center"/>
    </xf>
    <xf numFmtId="0" fontId="29" fillId="2" borderId="75" xfId="0" applyFont="1" applyFill="1" applyBorder="1" applyAlignment="1">
      <alignment horizontal="center" vertical="center"/>
    </xf>
    <xf numFmtId="0" fontId="29" fillId="2" borderId="76" xfId="0" applyFont="1" applyFill="1" applyBorder="1" applyAlignment="1">
      <alignment horizontal="center" vertical="center"/>
    </xf>
    <xf numFmtId="0" fontId="29" fillId="2" borderId="20" xfId="0" applyNumberFormat="1" applyFont="1" applyFill="1" applyBorder="1" applyAlignment="1">
      <alignment horizontal="center" vertical="center"/>
    </xf>
    <xf numFmtId="0" fontId="29" fillId="2" borderId="77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25" fillId="2" borderId="0" xfId="0" applyFont="1" applyFill="1" applyAlignment="1">
      <alignment vertical="center"/>
    </xf>
    <xf numFmtId="0" fontId="6" fillId="2" borderId="0" xfId="0" applyFont="1" applyFill="1" applyAlignment="1">
      <alignment horizontal="right" vertical="center"/>
    </xf>
    <xf numFmtId="0" fontId="6" fillId="2" borderId="5" xfId="0" applyFont="1" applyFill="1" applyBorder="1" applyAlignment="1">
      <alignment horizontal="right" vertical="center"/>
    </xf>
    <xf numFmtId="0" fontId="22" fillId="2" borderId="5" xfId="0" applyFont="1" applyFill="1" applyBorder="1" applyAlignment="1">
      <alignment horizontal="right" vertical="center"/>
    </xf>
    <xf numFmtId="0" fontId="28" fillId="2" borderId="49" xfId="0" applyFont="1" applyFill="1" applyBorder="1" applyAlignment="1">
      <alignment horizontal="center" vertical="justify" wrapText="1"/>
    </xf>
    <xf numFmtId="0" fontId="28" fillId="2" borderId="20" xfId="0" applyFont="1" applyFill="1" applyBorder="1" applyAlignment="1">
      <alignment horizontal="center" vertical="justify" wrapText="1"/>
    </xf>
    <xf numFmtId="0" fontId="20" fillId="0" borderId="0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7.png" /><Relationship Id="rId3" Type="http://schemas.openxmlformats.org/officeDocument/2006/relationships/image" Target="../media/image8.png" /><Relationship Id="rId4" Type="http://schemas.openxmlformats.org/officeDocument/2006/relationships/image" Target="../media/image11.png" /><Relationship Id="rId5" Type="http://schemas.openxmlformats.org/officeDocument/2006/relationships/image" Target="../media/image13.jpeg" /><Relationship Id="rId6" Type="http://schemas.openxmlformats.org/officeDocument/2006/relationships/image" Target="../media/image1.png" /><Relationship Id="rId7" Type="http://schemas.openxmlformats.org/officeDocument/2006/relationships/image" Target="../media/image5.png" /><Relationship Id="rId8" Type="http://schemas.openxmlformats.org/officeDocument/2006/relationships/image" Target="../media/image14.png" /><Relationship Id="rId9" Type="http://schemas.openxmlformats.org/officeDocument/2006/relationships/image" Target="../media/image4.png" /><Relationship Id="rId10" Type="http://schemas.openxmlformats.org/officeDocument/2006/relationships/image" Target="../media/image16.png" /><Relationship Id="rId11" Type="http://schemas.openxmlformats.org/officeDocument/2006/relationships/image" Target="../media/image9.png" /><Relationship Id="rId12" Type="http://schemas.openxmlformats.org/officeDocument/2006/relationships/image" Target="../media/image2.png" /><Relationship Id="rId13" Type="http://schemas.openxmlformats.org/officeDocument/2006/relationships/image" Target="../media/image6.png" /><Relationship Id="rId14" Type="http://schemas.openxmlformats.org/officeDocument/2006/relationships/image" Target="../media/image10.png" /><Relationship Id="rId15" Type="http://schemas.openxmlformats.org/officeDocument/2006/relationships/image" Target="../media/image17.png" /><Relationship Id="rId16" Type="http://schemas.openxmlformats.org/officeDocument/2006/relationships/image" Target="../media/image12.png" /><Relationship Id="rId17" Type="http://schemas.openxmlformats.org/officeDocument/2006/relationships/image" Target="../media/image1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25</xdr:col>
      <xdr:colOff>609600</xdr:colOff>
      <xdr:row>7</xdr:row>
      <xdr:rowOff>133350</xdr:rowOff>
    </xdr:from>
    <xdr:to>
      <xdr:col>26</xdr:col>
      <xdr:colOff>457200</xdr:colOff>
      <xdr:row>7</xdr:row>
      <xdr:rowOff>647700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rcRect t="5505" b="29359"/>
        <a:stretch>
          <a:fillRect/>
        </a:stretch>
      </xdr:blipFill>
      <xdr:spPr>
        <a:xfrm>
          <a:off x="20955000" y="2428875"/>
          <a:ext cx="561975" cy="514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390525</xdr:colOff>
      <xdr:row>7</xdr:row>
      <xdr:rowOff>152400</xdr:rowOff>
    </xdr:from>
    <xdr:to>
      <xdr:col>11</xdr:col>
      <xdr:colOff>447675</xdr:colOff>
      <xdr:row>7</xdr:row>
      <xdr:rowOff>647700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2"/>
        <a:srcRect t="21162" b="25540"/>
        <a:stretch>
          <a:fillRect/>
        </a:stretch>
      </xdr:blipFill>
      <xdr:spPr>
        <a:xfrm>
          <a:off x="9467850" y="2447925"/>
          <a:ext cx="1104900" cy="495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447675</xdr:colOff>
      <xdr:row>7</xdr:row>
      <xdr:rowOff>142875</xdr:rowOff>
    </xdr:from>
    <xdr:to>
      <xdr:col>5</xdr:col>
      <xdr:colOff>762000</xdr:colOff>
      <xdr:row>7</xdr:row>
      <xdr:rowOff>685800</xdr:rowOff>
    </xdr:to>
    <xdr:pic>
      <xdr:nvPicPr>
        <xdr:cNvPr id="3" name="Picture 18"/>
        <xdr:cNvPicPr preferRelativeResize="1">
          <a:picLocks noChangeAspect="1"/>
        </xdr:cNvPicPr>
      </xdr:nvPicPr>
      <xdr:blipFill>
        <a:blip r:embed="rId3"/>
        <a:srcRect t="16815" b="25558"/>
        <a:stretch>
          <a:fillRect/>
        </a:stretch>
      </xdr:blipFill>
      <xdr:spPr>
        <a:xfrm>
          <a:off x="3257550" y="2438400"/>
          <a:ext cx="2076450" cy="542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942975</xdr:colOff>
      <xdr:row>7</xdr:row>
      <xdr:rowOff>247650</xdr:rowOff>
    </xdr:from>
    <xdr:to>
      <xdr:col>1</xdr:col>
      <xdr:colOff>419100</xdr:colOff>
      <xdr:row>7</xdr:row>
      <xdr:rowOff>600075</xdr:rowOff>
    </xdr:to>
    <xdr:pic>
      <xdr:nvPicPr>
        <xdr:cNvPr id="4" name="Picture 20"/>
        <xdr:cNvPicPr preferRelativeResize="1">
          <a:picLocks noChangeAspect="1"/>
        </xdr:cNvPicPr>
      </xdr:nvPicPr>
      <xdr:blipFill>
        <a:blip r:embed="rId4"/>
        <a:srcRect l="5410" t="18164" r="2319" b="38925"/>
        <a:stretch>
          <a:fillRect/>
        </a:stretch>
      </xdr:blipFill>
      <xdr:spPr>
        <a:xfrm>
          <a:off x="942975" y="2543175"/>
          <a:ext cx="857250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1133475</xdr:colOff>
      <xdr:row>0</xdr:row>
      <xdr:rowOff>66675</xdr:rowOff>
    </xdr:from>
    <xdr:to>
      <xdr:col>2</xdr:col>
      <xdr:colOff>190500</xdr:colOff>
      <xdr:row>4</xdr:row>
      <xdr:rowOff>104775</xdr:rowOff>
    </xdr:to>
    <xdr:pic>
      <xdr:nvPicPr>
        <xdr:cNvPr id="5" name="Picture 23"/>
        <xdr:cNvPicPr preferRelativeResize="1">
          <a:picLocks noChangeAspect="1"/>
        </xdr:cNvPicPr>
      </xdr:nvPicPr>
      <xdr:blipFill>
        <a:blip r:embed="rId5"/>
        <a:srcRect b="8699"/>
        <a:stretch>
          <a:fillRect/>
        </a:stretch>
      </xdr:blipFill>
      <xdr:spPr>
        <a:xfrm>
          <a:off x="1133475" y="66675"/>
          <a:ext cx="14192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161925</xdr:colOff>
      <xdr:row>7</xdr:row>
      <xdr:rowOff>152400</xdr:rowOff>
    </xdr:from>
    <xdr:to>
      <xdr:col>21</xdr:col>
      <xdr:colOff>333375</xdr:colOff>
      <xdr:row>7</xdr:row>
      <xdr:rowOff>638175</xdr:rowOff>
    </xdr:to>
    <xdr:pic>
      <xdr:nvPicPr>
        <xdr:cNvPr id="6" name="Picture 34"/>
        <xdr:cNvPicPr preferRelativeResize="1">
          <a:picLocks noChangeAspect="1"/>
        </xdr:cNvPicPr>
      </xdr:nvPicPr>
      <xdr:blipFill>
        <a:blip r:embed="rId6"/>
        <a:srcRect l="1976" t="20806" b="32598"/>
        <a:stretch>
          <a:fillRect/>
        </a:stretch>
      </xdr:blipFill>
      <xdr:spPr>
        <a:xfrm>
          <a:off x="16535400" y="2447925"/>
          <a:ext cx="1409700" cy="48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342900</xdr:colOff>
      <xdr:row>7</xdr:row>
      <xdr:rowOff>76200</xdr:rowOff>
    </xdr:from>
    <xdr:to>
      <xdr:col>9</xdr:col>
      <xdr:colOff>685800</xdr:colOff>
      <xdr:row>7</xdr:row>
      <xdr:rowOff>752475</xdr:rowOff>
    </xdr:to>
    <xdr:pic>
      <xdr:nvPicPr>
        <xdr:cNvPr id="7" name="Picture 35"/>
        <xdr:cNvPicPr preferRelativeResize="1">
          <a:picLocks noChangeAspect="1"/>
        </xdr:cNvPicPr>
      </xdr:nvPicPr>
      <xdr:blipFill>
        <a:blip r:embed="rId7"/>
        <a:srcRect t="19131" b="24349"/>
        <a:stretch>
          <a:fillRect/>
        </a:stretch>
      </xdr:blipFill>
      <xdr:spPr>
        <a:xfrm>
          <a:off x="7324725" y="2371725"/>
          <a:ext cx="1390650" cy="676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66675</xdr:colOff>
      <xdr:row>7</xdr:row>
      <xdr:rowOff>38100</xdr:rowOff>
    </xdr:from>
    <xdr:to>
      <xdr:col>3</xdr:col>
      <xdr:colOff>476250</xdr:colOff>
      <xdr:row>7</xdr:row>
      <xdr:rowOff>647700</xdr:rowOff>
    </xdr:to>
    <xdr:pic>
      <xdr:nvPicPr>
        <xdr:cNvPr id="8" name="Picture 37"/>
        <xdr:cNvPicPr preferRelativeResize="1">
          <a:picLocks noChangeAspect="1"/>
        </xdr:cNvPicPr>
      </xdr:nvPicPr>
      <xdr:blipFill>
        <a:blip r:embed="rId8"/>
        <a:srcRect l="2799" t="18551" r="5599" b="23770"/>
        <a:stretch>
          <a:fillRect/>
        </a:stretch>
      </xdr:blipFill>
      <xdr:spPr>
        <a:xfrm>
          <a:off x="2876550" y="2333625"/>
          <a:ext cx="409575" cy="609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15</xdr:col>
      <xdr:colOff>838200</xdr:colOff>
      <xdr:row>1</xdr:row>
      <xdr:rowOff>76200</xdr:rowOff>
    </xdr:from>
    <xdr:to>
      <xdr:col>28</xdr:col>
      <xdr:colOff>676275</xdr:colOff>
      <xdr:row>5</xdr:row>
      <xdr:rowOff>228600</xdr:rowOff>
    </xdr:to>
    <xdr:pic>
      <xdr:nvPicPr>
        <xdr:cNvPr id="9" name="Picture 41"/>
        <xdr:cNvPicPr preferRelativeResize="1">
          <a:picLocks noChangeAspect="1"/>
        </xdr:cNvPicPr>
      </xdr:nvPicPr>
      <xdr:blipFill>
        <a:blip r:embed="rId9"/>
        <a:srcRect l="13203" t="19734" b="24288"/>
        <a:stretch>
          <a:fillRect/>
        </a:stretch>
      </xdr:blipFill>
      <xdr:spPr>
        <a:xfrm>
          <a:off x="13773150" y="314325"/>
          <a:ext cx="9991725" cy="1447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48</xdr:col>
      <xdr:colOff>228600</xdr:colOff>
      <xdr:row>7</xdr:row>
      <xdr:rowOff>95250</xdr:rowOff>
    </xdr:from>
    <xdr:to>
      <xdr:col>48</xdr:col>
      <xdr:colOff>1590675</xdr:colOff>
      <xdr:row>7</xdr:row>
      <xdr:rowOff>600075</xdr:rowOff>
    </xdr:to>
    <xdr:pic>
      <xdr:nvPicPr>
        <xdr:cNvPr id="10" name="Picture 42"/>
        <xdr:cNvPicPr preferRelativeResize="1">
          <a:picLocks noChangeAspect="1"/>
        </xdr:cNvPicPr>
      </xdr:nvPicPr>
      <xdr:blipFill>
        <a:blip r:embed="rId10"/>
        <a:srcRect l="5364" t="23957" r="5364" b="31944"/>
        <a:stretch>
          <a:fillRect/>
        </a:stretch>
      </xdr:blipFill>
      <xdr:spPr>
        <a:xfrm>
          <a:off x="36718875" y="2390775"/>
          <a:ext cx="1362075" cy="504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35</xdr:col>
      <xdr:colOff>628650</xdr:colOff>
      <xdr:row>7</xdr:row>
      <xdr:rowOff>200025</xdr:rowOff>
    </xdr:from>
    <xdr:to>
      <xdr:col>36</xdr:col>
      <xdr:colOff>1019175</xdr:colOff>
      <xdr:row>7</xdr:row>
      <xdr:rowOff>609600</xdr:rowOff>
    </xdr:to>
    <xdr:pic>
      <xdr:nvPicPr>
        <xdr:cNvPr id="11" name="Picture 44"/>
        <xdr:cNvPicPr preferRelativeResize="1">
          <a:picLocks noChangeAspect="1"/>
        </xdr:cNvPicPr>
      </xdr:nvPicPr>
      <xdr:blipFill>
        <a:blip r:embed="rId11"/>
        <a:srcRect l="2703" t="28717" r="2163" b="32057"/>
        <a:stretch>
          <a:fillRect/>
        </a:stretch>
      </xdr:blipFill>
      <xdr:spPr>
        <a:xfrm>
          <a:off x="28946475" y="2495550"/>
          <a:ext cx="123825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13</xdr:col>
      <xdr:colOff>828675</xdr:colOff>
      <xdr:row>7</xdr:row>
      <xdr:rowOff>152400</xdr:rowOff>
    </xdr:from>
    <xdr:to>
      <xdr:col>15</xdr:col>
      <xdr:colOff>304800</xdr:colOff>
      <xdr:row>7</xdr:row>
      <xdr:rowOff>609600</xdr:rowOff>
    </xdr:to>
    <xdr:pic>
      <xdr:nvPicPr>
        <xdr:cNvPr id="12" name="Picture 47"/>
        <xdr:cNvPicPr preferRelativeResize="1">
          <a:picLocks noChangeAspect="1"/>
        </xdr:cNvPicPr>
      </xdr:nvPicPr>
      <xdr:blipFill>
        <a:blip r:embed="rId12"/>
        <a:srcRect l="3570" t="26116" r="3123" b="27490"/>
        <a:stretch>
          <a:fillRect/>
        </a:stretch>
      </xdr:blipFill>
      <xdr:spPr>
        <a:xfrm>
          <a:off x="11868150" y="2447925"/>
          <a:ext cx="1371600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333375</xdr:colOff>
      <xdr:row>7</xdr:row>
      <xdr:rowOff>152400</xdr:rowOff>
    </xdr:from>
    <xdr:to>
      <xdr:col>7</xdr:col>
      <xdr:colOff>361950</xdr:colOff>
      <xdr:row>7</xdr:row>
      <xdr:rowOff>581025</xdr:rowOff>
    </xdr:to>
    <xdr:pic>
      <xdr:nvPicPr>
        <xdr:cNvPr id="13" name="Picture 48"/>
        <xdr:cNvPicPr preferRelativeResize="1">
          <a:picLocks noChangeAspect="1"/>
        </xdr:cNvPicPr>
      </xdr:nvPicPr>
      <xdr:blipFill>
        <a:blip r:embed="rId13"/>
        <a:srcRect l="2388" t="28396" r="2388" b="30290"/>
        <a:stretch>
          <a:fillRect/>
        </a:stretch>
      </xdr:blipFill>
      <xdr:spPr>
        <a:xfrm>
          <a:off x="5753100" y="2447925"/>
          <a:ext cx="809625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704850</xdr:colOff>
      <xdr:row>4</xdr:row>
      <xdr:rowOff>123825</xdr:rowOff>
    </xdr:from>
    <xdr:to>
      <xdr:col>3</xdr:col>
      <xdr:colOff>114300</xdr:colOff>
      <xdr:row>6</xdr:row>
      <xdr:rowOff>38100</xdr:rowOff>
    </xdr:to>
    <xdr:pic>
      <xdr:nvPicPr>
        <xdr:cNvPr id="14" name="Picture 49"/>
        <xdr:cNvPicPr preferRelativeResize="1">
          <a:picLocks noChangeAspect="1"/>
        </xdr:cNvPicPr>
      </xdr:nvPicPr>
      <xdr:blipFill>
        <a:blip r:embed="rId14"/>
        <a:srcRect l="2418" t="10546" b="58723"/>
        <a:stretch>
          <a:fillRect/>
        </a:stretch>
      </xdr:blipFill>
      <xdr:spPr>
        <a:xfrm>
          <a:off x="704850" y="1333500"/>
          <a:ext cx="2219325" cy="561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29</xdr:col>
      <xdr:colOff>9525</xdr:colOff>
      <xdr:row>7</xdr:row>
      <xdr:rowOff>57150</xdr:rowOff>
    </xdr:from>
    <xdr:to>
      <xdr:col>31</xdr:col>
      <xdr:colOff>114300</xdr:colOff>
      <xdr:row>7</xdr:row>
      <xdr:rowOff>685800</xdr:rowOff>
    </xdr:to>
    <xdr:pic>
      <xdr:nvPicPr>
        <xdr:cNvPr id="15" name="Picture 51"/>
        <xdr:cNvPicPr preferRelativeResize="1">
          <a:picLocks noChangeAspect="1"/>
        </xdr:cNvPicPr>
      </xdr:nvPicPr>
      <xdr:blipFill>
        <a:blip r:embed="rId15"/>
        <a:srcRect l="5024" t="10198" r="3091" b="31872"/>
        <a:stretch>
          <a:fillRect/>
        </a:stretch>
      </xdr:blipFill>
      <xdr:spPr>
        <a:xfrm>
          <a:off x="24041100" y="2352675"/>
          <a:ext cx="1600200" cy="628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39</xdr:col>
      <xdr:colOff>876300</xdr:colOff>
      <xdr:row>7</xdr:row>
      <xdr:rowOff>47625</xdr:rowOff>
    </xdr:from>
    <xdr:to>
      <xdr:col>40</xdr:col>
      <xdr:colOff>981075</xdr:colOff>
      <xdr:row>7</xdr:row>
      <xdr:rowOff>723900</xdr:rowOff>
    </xdr:to>
    <xdr:pic>
      <xdr:nvPicPr>
        <xdr:cNvPr id="16" name="Picture 55"/>
        <xdr:cNvPicPr preferRelativeResize="1">
          <a:picLocks noChangeAspect="1"/>
        </xdr:cNvPicPr>
      </xdr:nvPicPr>
      <xdr:blipFill>
        <a:blip r:embed="rId16"/>
        <a:srcRect l="3669" t="14256" r="3669" b="49679"/>
        <a:stretch>
          <a:fillRect/>
        </a:stretch>
      </xdr:blipFill>
      <xdr:spPr>
        <a:xfrm>
          <a:off x="32889825" y="2343150"/>
          <a:ext cx="1019175" cy="676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32</xdr:col>
      <xdr:colOff>142875</xdr:colOff>
      <xdr:row>7</xdr:row>
      <xdr:rowOff>57150</xdr:rowOff>
    </xdr:from>
    <xdr:to>
      <xdr:col>34</xdr:col>
      <xdr:colOff>457200</xdr:colOff>
      <xdr:row>7</xdr:row>
      <xdr:rowOff>723900</xdr:rowOff>
    </xdr:to>
    <xdr:pic>
      <xdr:nvPicPr>
        <xdr:cNvPr id="17" name="Picture 57"/>
        <xdr:cNvPicPr preferRelativeResize="1">
          <a:picLocks noChangeAspect="1"/>
        </xdr:cNvPicPr>
      </xdr:nvPicPr>
      <xdr:blipFill>
        <a:blip r:embed="rId17"/>
        <a:srcRect l="2133" t="11128" r="3839" b="57377"/>
        <a:stretch>
          <a:fillRect/>
        </a:stretch>
      </xdr:blipFill>
      <xdr:spPr>
        <a:xfrm>
          <a:off x="26584275" y="2352675"/>
          <a:ext cx="1609725" cy="6667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66675</xdr:colOff>
      <xdr:row>9</xdr:row>
      <xdr:rowOff>114300</xdr:rowOff>
    </xdr:from>
    <xdr:to>
      <xdr:col>1</xdr:col>
      <xdr:colOff>352425</xdr:colOff>
      <xdr:row>9</xdr:row>
      <xdr:rowOff>285750</xdr:rowOff>
    </xdr:to>
    <xdr:sp>
      <xdr:nvSpPr>
        <xdr:cNvPr id="18" name="AutoShape 73"/>
        <xdr:cNvSpPr>
          <a:spLocks/>
        </xdr:cNvSpPr>
      </xdr:nvSpPr>
      <xdr:spPr>
        <a:xfrm>
          <a:off x="1447800" y="3486150"/>
          <a:ext cx="285750" cy="17145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66675</xdr:colOff>
      <xdr:row>57</xdr:row>
      <xdr:rowOff>190500</xdr:rowOff>
    </xdr:from>
    <xdr:to>
      <xdr:col>49</xdr:col>
      <xdr:colOff>352425</xdr:colOff>
      <xdr:row>57</xdr:row>
      <xdr:rowOff>361950</xdr:rowOff>
    </xdr:to>
    <xdr:sp>
      <xdr:nvSpPr>
        <xdr:cNvPr id="19" name="AutoShape 74"/>
        <xdr:cNvSpPr>
          <a:spLocks/>
        </xdr:cNvSpPr>
      </xdr:nvSpPr>
      <xdr:spPr>
        <a:xfrm>
          <a:off x="39604950" y="24469725"/>
          <a:ext cx="285750" cy="171450"/>
        </a:xfrm>
        <a:prstGeom prst="star5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C198"/>
  <sheetViews>
    <sheetView showGridLines="0" tabSelected="1" zoomScale="75" zoomScaleNormal="75" workbookViewId="0" topLeftCell="A49">
      <selection activeCell="K63" sqref="K63"/>
    </sheetView>
  </sheetViews>
  <sheetFormatPr defaultColWidth="9.140625" defaultRowHeight="12.75"/>
  <cols>
    <col min="1" max="1" width="20.7109375" style="2" customWidth="1"/>
    <col min="2" max="2" width="14.7109375" style="2" customWidth="1"/>
    <col min="3" max="3" width="6.7109375" style="2" customWidth="1"/>
    <col min="4" max="4" width="13.7109375" style="2" customWidth="1"/>
    <col min="5" max="6" width="12.7109375" style="2" customWidth="1"/>
    <col min="7" max="8" width="11.7109375" style="2" customWidth="1"/>
    <col min="9" max="11" width="15.7109375" style="2" customWidth="1"/>
    <col min="12" max="12" width="13.7109375" style="2" customWidth="1"/>
    <col min="13" max="13" width="11.7109375" style="2" hidden="1" customWidth="1"/>
    <col min="14" max="14" width="16.7109375" style="2" customWidth="1"/>
    <col min="15" max="15" width="11.7109375" style="2" customWidth="1"/>
    <col min="16" max="16" width="18.7109375" style="2" customWidth="1"/>
    <col min="17" max="17" width="11.7109375" style="2" customWidth="1"/>
    <col min="18" max="18" width="6.7109375" style="2" customWidth="1"/>
    <col min="19" max="19" width="14.421875" style="2" customWidth="1"/>
    <col min="20" max="23" width="9.28125" style="2" customWidth="1"/>
    <col min="24" max="24" width="9.7109375" style="2" customWidth="1"/>
    <col min="25" max="25" width="12.7109375" style="2" customWidth="1"/>
    <col min="26" max="26" width="10.7109375" style="2" customWidth="1"/>
    <col min="27" max="27" width="15.7109375" style="2" customWidth="1"/>
    <col min="28" max="28" width="14.7109375" style="2" customWidth="1"/>
    <col min="29" max="29" width="14.140625" style="2" customWidth="1"/>
    <col min="30" max="30" width="10.7109375" style="2" customWidth="1"/>
    <col min="31" max="31" width="11.7109375" style="2" customWidth="1"/>
    <col min="32" max="32" width="13.7109375" style="2" customWidth="1"/>
    <col min="33" max="33" width="8.7109375" style="2" customWidth="1"/>
    <col min="34" max="34" width="10.7109375" style="2" customWidth="1"/>
    <col min="35" max="35" width="8.7109375" style="2" customWidth="1"/>
    <col min="36" max="36" width="12.7109375" style="2" customWidth="1"/>
    <col min="37" max="37" width="16.00390625" style="3" customWidth="1"/>
    <col min="38" max="38" width="16.00390625" style="2" customWidth="1"/>
    <col min="39" max="39" width="10.7109375" style="2" customWidth="1"/>
    <col min="40" max="40" width="13.7109375" style="2" customWidth="1"/>
    <col min="41" max="41" width="15.140625" style="2" customWidth="1"/>
    <col min="42" max="44" width="3.57421875" style="2" hidden="1" customWidth="1"/>
    <col min="45" max="45" width="11.8515625" style="2" customWidth="1"/>
    <col min="46" max="46" width="13.7109375" style="2" customWidth="1"/>
    <col min="47" max="47" width="1.28515625" style="2" hidden="1" customWidth="1"/>
    <col min="48" max="48" width="12.7109375" style="2" customWidth="1"/>
    <col min="49" max="49" width="45.7109375" style="4" customWidth="1"/>
    <col min="50" max="50" width="6.7109375" style="2" customWidth="1"/>
    <col min="51" max="16384" width="9.140625" style="2" customWidth="1"/>
  </cols>
  <sheetData>
    <row r="1" ht="18.75" thickBot="1"/>
    <row r="2" spans="12:30" ht="25.5" customHeight="1" thickTop="1">
      <c r="L2" s="18"/>
      <c r="M2" s="18"/>
      <c r="N2" s="19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7"/>
    </row>
    <row r="3" spans="12:30" ht="25.5" customHeight="1">
      <c r="L3" s="18"/>
      <c r="M3" s="18"/>
      <c r="N3" s="19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9"/>
    </row>
    <row r="4" spans="12:30" ht="25.5" customHeight="1">
      <c r="L4" s="18"/>
      <c r="M4" s="18"/>
      <c r="N4" s="19"/>
      <c r="O4" s="207">
        <v>1385</v>
      </c>
      <c r="P4" s="20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9"/>
    </row>
    <row r="5" spans="12:49" ht="25.5" customHeight="1">
      <c r="L5" s="18"/>
      <c r="M5" s="18"/>
      <c r="N5" s="19"/>
      <c r="O5" s="208"/>
      <c r="P5" s="20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9"/>
      <c r="AW5" s="23"/>
    </row>
    <row r="6" spans="12:30" ht="25.5" customHeight="1" thickBot="1">
      <c r="L6" s="18"/>
      <c r="M6" s="18"/>
      <c r="N6" s="19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1"/>
    </row>
    <row r="7" spans="1:5" ht="34.5" customHeight="1" thickBot="1" thickTop="1">
      <c r="A7" s="1"/>
      <c r="B7" s="1"/>
      <c r="E7" s="1"/>
    </row>
    <row r="8" spans="1:50" s="11" customFormat="1" ht="60" customHeight="1" thickBot="1" thickTop="1">
      <c r="A8" s="5"/>
      <c r="B8" s="6"/>
      <c r="C8" s="7"/>
      <c r="D8" s="8"/>
      <c r="E8" s="6"/>
      <c r="F8" s="7"/>
      <c r="G8" s="8"/>
      <c r="H8" s="7"/>
      <c r="I8" s="8"/>
      <c r="J8" s="7"/>
      <c r="K8" s="8"/>
      <c r="L8" s="7"/>
      <c r="M8" s="148"/>
      <c r="N8" s="8"/>
      <c r="O8" s="6"/>
      <c r="P8" s="6"/>
      <c r="Q8" s="7"/>
      <c r="R8" s="8"/>
      <c r="S8" s="6"/>
      <c r="T8" s="6"/>
      <c r="U8" s="6"/>
      <c r="V8" s="6"/>
      <c r="W8" s="6"/>
      <c r="X8" s="7"/>
      <c r="Y8" s="8"/>
      <c r="Z8" s="6"/>
      <c r="AA8" s="6"/>
      <c r="AB8" s="7"/>
      <c r="AC8" s="8"/>
      <c r="AD8" s="6"/>
      <c r="AE8" s="6"/>
      <c r="AF8" s="7"/>
      <c r="AG8" s="8"/>
      <c r="AH8" s="6"/>
      <c r="AI8" s="7"/>
      <c r="AJ8" s="8"/>
      <c r="AK8" s="6"/>
      <c r="AL8" s="7"/>
      <c r="AM8" s="8"/>
      <c r="AN8" s="6"/>
      <c r="AO8" s="6"/>
      <c r="AP8" s="6"/>
      <c r="AQ8" s="6"/>
      <c r="AR8" s="6"/>
      <c r="AS8" s="6"/>
      <c r="AT8" s="7"/>
      <c r="AU8" s="9"/>
      <c r="AV8" s="8"/>
      <c r="AW8" s="6"/>
      <c r="AX8" s="10"/>
    </row>
    <row r="9" spans="1:50" s="13" customFormat="1" ht="24.75" customHeight="1">
      <c r="A9" s="177"/>
      <c r="B9" s="175" t="s">
        <v>65</v>
      </c>
      <c r="C9" s="178" t="s">
        <v>48</v>
      </c>
      <c r="D9" s="176" t="s">
        <v>64</v>
      </c>
      <c r="E9" s="175" t="s">
        <v>11</v>
      </c>
      <c r="F9" s="178" t="s">
        <v>63</v>
      </c>
      <c r="G9" s="176" t="s">
        <v>62</v>
      </c>
      <c r="H9" s="178" t="s">
        <v>10</v>
      </c>
      <c r="I9" s="179" t="s">
        <v>61</v>
      </c>
      <c r="J9" s="180" t="s">
        <v>60</v>
      </c>
      <c r="K9" s="181" t="s">
        <v>85</v>
      </c>
      <c r="L9" s="182" t="s">
        <v>59</v>
      </c>
      <c r="M9" s="183" t="s">
        <v>84</v>
      </c>
      <c r="N9" s="184" t="s">
        <v>66</v>
      </c>
      <c r="O9" s="182" t="s">
        <v>58</v>
      </c>
      <c r="P9" s="205" t="s">
        <v>83</v>
      </c>
      <c r="Q9" s="185" t="s">
        <v>57</v>
      </c>
      <c r="R9" s="186" t="s">
        <v>48</v>
      </c>
      <c r="S9" s="176" t="s">
        <v>5</v>
      </c>
      <c r="T9" s="175" t="s">
        <v>9</v>
      </c>
      <c r="U9" s="175" t="s">
        <v>8</v>
      </c>
      <c r="V9" s="175" t="s">
        <v>7</v>
      </c>
      <c r="W9" s="175" t="s">
        <v>56</v>
      </c>
      <c r="X9" s="178" t="s">
        <v>69</v>
      </c>
      <c r="Y9" s="176" t="s">
        <v>55</v>
      </c>
      <c r="Z9" s="175" t="s">
        <v>6</v>
      </c>
      <c r="AA9" s="175" t="s">
        <v>54</v>
      </c>
      <c r="AB9" s="178" t="s">
        <v>53</v>
      </c>
      <c r="AC9" s="176" t="s">
        <v>5</v>
      </c>
      <c r="AD9" s="175" t="s">
        <v>52</v>
      </c>
      <c r="AE9" s="175" t="s">
        <v>4</v>
      </c>
      <c r="AF9" s="178" t="s">
        <v>51</v>
      </c>
      <c r="AG9" s="176" t="s">
        <v>3</v>
      </c>
      <c r="AH9" s="175" t="s">
        <v>50</v>
      </c>
      <c r="AI9" s="178" t="s">
        <v>68</v>
      </c>
      <c r="AJ9" s="176" t="s">
        <v>49</v>
      </c>
      <c r="AK9" s="187" t="s">
        <v>2</v>
      </c>
      <c r="AL9" s="178" t="s">
        <v>1</v>
      </c>
      <c r="AM9" s="176" t="s">
        <v>75</v>
      </c>
      <c r="AN9" s="175" t="s">
        <v>74</v>
      </c>
      <c r="AO9" s="175" t="s">
        <v>73</v>
      </c>
      <c r="AP9" s="175" t="s">
        <v>0</v>
      </c>
      <c r="AQ9" s="175"/>
      <c r="AR9" s="175"/>
      <c r="AS9" s="175" t="s">
        <v>82</v>
      </c>
      <c r="AT9" s="178" t="s">
        <v>72</v>
      </c>
      <c r="AU9" s="188"/>
      <c r="AV9" s="176" t="s">
        <v>71</v>
      </c>
      <c r="AW9" s="154" t="s">
        <v>25</v>
      </c>
      <c r="AX9" s="153" t="s">
        <v>48</v>
      </c>
    </row>
    <row r="10" spans="1:50" s="14" customFormat="1" ht="24.75" customHeight="1" thickBot="1">
      <c r="A10" s="189"/>
      <c r="B10" s="190" t="s">
        <v>78</v>
      </c>
      <c r="C10" s="191"/>
      <c r="D10" s="192"/>
      <c r="E10" s="193"/>
      <c r="F10" s="194"/>
      <c r="G10" s="195" t="s">
        <v>79</v>
      </c>
      <c r="H10" s="191" t="s">
        <v>79</v>
      </c>
      <c r="I10" s="195" t="s">
        <v>78</v>
      </c>
      <c r="J10" s="191" t="s">
        <v>78</v>
      </c>
      <c r="K10" s="195" t="s">
        <v>78</v>
      </c>
      <c r="L10" s="190" t="s">
        <v>78</v>
      </c>
      <c r="M10" s="190" t="s">
        <v>78</v>
      </c>
      <c r="N10" s="190" t="s">
        <v>78</v>
      </c>
      <c r="O10" s="190" t="s">
        <v>78</v>
      </c>
      <c r="P10" s="206"/>
      <c r="Q10" s="196" t="s">
        <v>78</v>
      </c>
      <c r="R10" s="197"/>
      <c r="S10" s="195"/>
      <c r="T10" s="190"/>
      <c r="U10" s="190"/>
      <c r="V10" s="190"/>
      <c r="W10" s="190"/>
      <c r="X10" s="191"/>
      <c r="Y10" s="195" t="s">
        <v>78</v>
      </c>
      <c r="Z10" s="190" t="s">
        <v>79</v>
      </c>
      <c r="AA10" s="190" t="s">
        <v>79</v>
      </c>
      <c r="AB10" s="191" t="s">
        <v>79</v>
      </c>
      <c r="AC10" s="195" t="s">
        <v>78</v>
      </c>
      <c r="AD10" s="190" t="s">
        <v>78</v>
      </c>
      <c r="AE10" s="190" t="s">
        <v>78</v>
      </c>
      <c r="AF10" s="191" t="s">
        <v>78</v>
      </c>
      <c r="AG10" s="195"/>
      <c r="AH10" s="190"/>
      <c r="AI10" s="191"/>
      <c r="AJ10" s="195" t="s">
        <v>80</v>
      </c>
      <c r="AK10" s="198"/>
      <c r="AL10" s="191"/>
      <c r="AM10" s="195" t="s">
        <v>79</v>
      </c>
      <c r="AN10" s="190" t="s">
        <v>78</v>
      </c>
      <c r="AO10" s="190" t="s">
        <v>78</v>
      </c>
      <c r="AP10" s="190"/>
      <c r="AQ10" s="190"/>
      <c r="AR10" s="190"/>
      <c r="AS10" s="190" t="s">
        <v>81</v>
      </c>
      <c r="AT10" s="191" t="s">
        <v>77</v>
      </c>
      <c r="AU10" s="199"/>
      <c r="AV10" s="195" t="s">
        <v>76</v>
      </c>
      <c r="AW10" s="31"/>
      <c r="AX10" s="32"/>
    </row>
    <row r="11" spans="1:50" ht="34.5" customHeight="1">
      <c r="A11" s="33"/>
      <c r="B11" s="34">
        <v>-10900</v>
      </c>
      <c r="C11" s="35">
        <v>1</v>
      </c>
      <c r="D11" s="36">
        <v>0</v>
      </c>
      <c r="E11" s="37">
        <v>0</v>
      </c>
      <c r="F11" s="38">
        <v>7.7</v>
      </c>
      <c r="G11" s="39">
        <v>89.39</v>
      </c>
      <c r="H11" s="40">
        <v>86.02</v>
      </c>
      <c r="I11" s="39">
        <v>69.46</v>
      </c>
      <c r="J11" s="40">
        <v>79.93</v>
      </c>
      <c r="K11" s="150">
        <v>20742</v>
      </c>
      <c r="L11" s="151">
        <v>10050</v>
      </c>
      <c r="M11" s="151">
        <v>1427</v>
      </c>
      <c r="N11" s="151">
        <v>1105</v>
      </c>
      <c r="O11" s="151">
        <v>11564</v>
      </c>
      <c r="P11" s="44" t="s">
        <v>417</v>
      </c>
      <c r="Q11" s="42">
        <v>11903</v>
      </c>
      <c r="R11" s="22">
        <v>1</v>
      </c>
      <c r="S11" s="45">
        <v>2.356</v>
      </c>
      <c r="T11" s="46" t="s">
        <v>419</v>
      </c>
      <c r="U11" s="46" t="s">
        <v>191</v>
      </c>
      <c r="V11" s="46" t="s">
        <v>190</v>
      </c>
      <c r="W11" s="46" t="s">
        <v>369</v>
      </c>
      <c r="X11" s="47" t="s">
        <v>418</v>
      </c>
      <c r="Y11" s="36" t="s">
        <v>189</v>
      </c>
      <c r="Z11" s="48" t="s">
        <v>188</v>
      </c>
      <c r="AA11" s="48" t="s">
        <v>187</v>
      </c>
      <c r="AB11" s="40" t="s">
        <v>186</v>
      </c>
      <c r="AC11" s="41">
        <v>29589</v>
      </c>
      <c r="AD11" s="43">
        <v>130</v>
      </c>
      <c r="AE11" s="43">
        <v>17317</v>
      </c>
      <c r="AF11" s="49">
        <v>12142</v>
      </c>
      <c r="AG11" s="39">
        <v>0.22</v>
      </c>
      <c r="AH11" s="48" t="s">
        <v>185</v>
      </c>
      <c r="AI11" s="40" t="s">
        <v>184</v>
      </c>
      <c r="AJ11" s="41">
        <v>113</v>
      </c>
      <c r="AK11" s="34" t="s">
        <v>120</v>
      </c>
      <c r="AL11" s="50" t="s">
        <v>119</v>
      </c>
      <c r="AM11" s="39" t="s">
        <v>100</v>
      </c>
      <c r="AN11" s="43">
        <v>196211</v>
      </c>
      <c r="AO11" s="43">
        <v>199822</v>
      </c>
      <c r="AP11" s="43"/>
      <c r="AQ11" s="43"/>
      <c r="AR11" s="43"/>
      <c r="AS11" s="48" t="s">
        <v>99</v>
      </c>
      <c r="AT11" s="49">
        <v>5333</v>
      </c>
      <c r="AU11" s="51"/>
      <c r="AV11" s="41">
        <v>2500</v>
      </c>
      <c r="AW11" s="52" t="s">
        <v>26</v>
      </c>
      <c r="AX11" s="53">
        <v>1</v>
      </c>
    </row>
    <row r="12" spans="1:55" ht="34.5" customHeight="1">
      <c r="A12" s="24"/>
      <c r="B12" s="25">
        <v>-9570</v>
      </c>
      <c r="C12" s="26">
        <v>2</v>
      </c>
      <c r="D12" s="55">
        <v>0</v>
      </c>
      <c r="E12" s="56" t="s">
        <v>764</v>
      </c>
      <c r="F12" s="57">
        <v>0</v>
      </c>
      <c r="G12" s="58" t="s">
        <v>763</v>
      </c>
      <c r="H12" s="59" t="s">
        <v>762</v>
      </c>
      <c r="I12" s="58" t="s">
        <v>761</v>
      </c>
      <c r="J12" s="59" t="s">
        <v>760</v>
      </c>
      <c r="K12" s="60">
        <v>12623</v>
      </c>
      <c r="L12" s="63">
        <v>15170</v>
      </c>
      <c r="M12" s="63"/>
      <c r="N12" s="63">
        <v>0</v>
      </c>
      <c r="O12" s="63">
        <v>8595</v>
      </c>
      <c r="P12" s="63" t="s">
        <v>759</v>
      </c>
      <c r="Q12" s="61">
        <v>10840</v>
      </c>
      <c r="R12" s="64">
        <v>2</v>
      </c>
      <c r="S12" s="65">
        <v>1.282</v>
      </c>
      <c r="T12" s="66" t="s">
        <v>758</v>
      </c>
      <c r="U12" s="66" t="s">
        <v>331</v>
      </c>
      <c r="V12" s="66">
        <v>0.15</v>
      </c>
      <c r="W12" s="66" t="s">
        <v>757</v>
      </c>
      <c r="X12" s="67" t="s">
        <v>466</v>
      </c>
      <c r="Y12" s="55">
        <v>5</v>
      </c>
      <c r="Z12" s="68">
        <v>90.56</v>
      </c>
      <c r="AA12" s="68">
        <v>15.69</v>
      </c>
      <c r="AB12" s="59">
        <v>15.8</v>
      </c>
      <c r="AC12" s="62">
        <v>36629</v>
      </c>
      <c r="AD12" s="63">
        <v>0</v>
      </c>
      <c r="AE12" s="63">
        <v>14799</v>
      </c>
      <c r="AF12" s="69">
        <v>21830</v>
      </c>
      <c r="AG12" s="58" t="s">
        <v>478</v>
      </c>
      <c r="AH12" s="68" t="s">
        <v>796</v>
      </c>
      <c r="AI12" s="59" t="s">
        <v>501</v>
      </c>
      <c r="AJ12" s="62">
        <v>115</v>
      </c>
      <c r="AK12" s="25" t="s">
        <v>756</v>
      </c>
      <c r="AL12" s="69" t="s">
        <v>150</v>
      </c>
      <c r="AM12" s="58" t="s">
        <v>200</v>
      </c>
      <c r="AN12" s="63">
        <v>231860</v>
      </c>
      <c r="AO12" s="63">
        <v>233392</v>
      </c>
      <c r="AP12" s="63"/>
      <c r="AQ12" s="63"/>
      <c r="AR12" s="63"/>
      <c r="AS12" s="68" t="s">
        <v>101</v>
      </c>
      <c r="AT12" s="69">
        <v>8140</v>
      </c>
      <c r="AU12" s="70"/>
      <c r="AV12" s="62">
        <v>3000</v>
      </c>
      <c r="AW12" s="71" t="s">
        <v>27</v>
      </c>
      <c r="AX12" s="72">
        <v>2</v>
      </c>
      <c r="BC12" s="12"/>
    </row>
    <row r="13" spans="1:50" ht="34.5" customHeight="1">
      <c r="A13" s="24"/>
      <c r="B13" s="25"/>
      <c r="C13" s="26">
        <v>3</v>
      </c>
      <c r="D13" s="55">
        <v>0</v>
      </c>
      <c r="E13" s="56" t="s">
        <v>253</v>
      </c>
      <c r="F13" s="57">
        <v>0</v>
      </c>
      <c r="G13" s="58" t="s">
        <v>252</v>
      </c>
      <c r="H13" s="59" t="s">
        <v>251</v>
      </c>
      <c r="I13" s="58" t="s">
        <v>250</v>
      </c>
      <c r="J13" s="59" t="s">
        <v>249</v>
      </c>
      <c r="K13" s="73">
        <v>13558</v>
      </c>
      <c r="L13" s="63">
        <v>9930</v>
      </c>
      <c r="M13" s="149"/>
      <c r="N13" s="63">
        <v>0</v>
      </c>
      <c r="O13" s="63">
        <v>0</v>
      </c>
      <c r="P13" s="63">
        <v>5.48</v>
      </c>
      <c r="Q13" s="61">
        <v>9796</v>
      </c>
      <c r="R13" s="64">
        <v>3</v>
      </c>
      <c r="S13" s="65">
        <v>3.271</v>
      </c>
      <c r="T13" s="66" t="s">
        <v>247</v>
      </c>
      <c r="U13" s="66" t="s">
        <v>246</v>
      </c>
      <c r="V13" s="66">
        <v>0</v>
      </c>
      <c r="W13" s="66" t="s">
        <v>245</v>
      </c>
      <c r="X13" s="67" t="s">
        <v>244</v>
      </c>
      <c r="Y13" s="55">
        <v>5.8</v>
      </c>
      <c r="Z13" s="68" t="s">
        <v>242</v>
      </c>
      <c r="AA13" s="68">
        <v>12.56</v>
      </c>
      <c r="AB13" s="59" t="s">
        <v>241</v>
      </c>
      <c r="AC13" s="62">
        <v>23341</v>
      </c>
      <c r="AD13" s="63">
        <v>0</v>
      </c>
      <c r="AE13" s="63">
        <v>0</v>
      </c>
      <c r="AF13" s="69">
        <v>23341</v>
      </c>
      <c r="AG13" s="58" t="s">
        <v>240</v>
      </c>
      <c r="AH13" s="68" t="s">
        <v>239</v>
      </c>
      <c r="AI13" s="59" t="s">
        <v>238</v>
      </c>
      <c r="AJ13" s="62">
        <v>126</v>
      </c>
      <c r="AK13" s="74" t="s">
        <v>160</v>
      </c>
      <c r="AL13" s="69" t="s">
        <v>143</v>
      </c>
      <c r="AM13" s="58">
        <v>3.79</v>
      </c>
      <c r="AN13" s="63">
        <v>178840</v>
      </c>
      <c r="AO13" s="63">
        <v>185887</v>
      </c>
      <c r="AP13" s="63"/>
      <c r="AQ13" s="63"/>
      <c r="AR13" s="63"/>
      <c r="AS13" s="68">
        <v>34.07</v>
      </c>
      <c r="AT13" s="69">
        <v>5456</v>
      </c>
      <c r="AU13" s="70"/>
      <c r="AV13" s="62">
        <v>1500</v>
      </c>
      <c r="AW13" s="71" t="s">
        <v>12</v>
      </c>
      <c r="AX13" s="72">
        <f>AX12+1</f>
        <v>3</v>
      </c>
    </row>
    <row r="14" spans="1:50" ht="34.5" customHeight="1">
      <c r="A14" s="24"/>
      <c r="B14" s="25"/>
      <c r="C14" s="26">
        <v>4</v>
      </c>
      <c r="D14" s="55">
        <v>0</v>
      </c>
      <c r="E14" s="56" t="s">
        <v>267</v>
      </c>
      <c r="F14" s="57">
        <v>0</v>
      </c>
      <c r="G14" s="58" t="s">
        <v>266</v>
      </c>
      <c r="H14" s="59" t="s">
        <v>265</v>
      </c>
      <c r="I14" s="58">
        <v>109.28</v>
      </c>
      <c r="J14" s="59" t="s">
        <v>264</v>
      </c>
      <c r="K14" s="73">
        <v>21714</v>
      </c>
      <c r="L14" s="63">
        <v>22594</v>
      </c>
      <c r="M14" s="63"/>
      <c r="N14" s="63">
        <v>0</v>
      </c>
      <c r="O14" s="63">
        <v>0</v>
      </c>
      <c r="P14" s="63">
        <v>4.81</v>
      </c>
      <c r="Q14" s="61">
        <v>17024</v>
      </c>
      <c r="R14" s="64">
        <v>4</v>
      </c>
      <c r="S14" s="65">
        <v>2.988</v>
      </c>
      <c r="T14" s="66" t="s">
        <v>263</v>
      </c>
      <c r="U14" s="66" t="s">
        <v>262</v>
      </c>
      <c r="V14" s="66">
        <v>0</v>
      </c>
      <c r="W14" s="66" t="s">
        <v>261</v>
      </c>
      <c r="X14" s="67" t="s">
        <v>260</v>
      </c>
      <c r="Y14" s="55" t="s">
        <v>638</v>
      </c>
      <c r="Z14" s="68" t="s">
        <v>259</v>
      </c>
      <c r="AA14" s="68" t="s">
        <v>258</v>
      </c>
      <c r="AB14" s="59" t="s">
        <v>257</v>
      </c>
      <c r="AC14" s="62">
        <v>43068</v>
      </c>
      <c r="AD14" s="63">
        <v>0</v>
      </c>
      <c r="AE14" s="63">
        <v>0</v>
      </c>
      <c r="AF14" s="69">
        <v>43068</v>
      </c>
      <c r="AG14" s="58" t="s">
        <v>256</v>
      </c>
      <c r="AH14" s="68" t="s">
        <v>255</v>
      </c>
      <c r="AI14" s="59" t="s">
        <v>254</v>
      </c>
      <c r="AJ14" s="62">
        <v>81</v>
      </c>
      <c r="AK14" s="25" t="s">
        <v>167</v>
      </c>
      <c r="AL14" s="69" t="s">
        <v>166</v>
      </c>
      <c r="AM14" s="58" t="s">
        <v>165</v>
      </c>
      <c r="AN14" s="63">
        <v>354070</v>
      </c>
      <c r="AO14" s="63">
        <v>359085</v>
      </c>
      <c r="AP14" s="63"/>
      <c r="AQ14" s="63"/>
      <c r="AR14" s="63"/>
      <c r="AS14" s="68" t="s">
        <v>102</v>
      </c>
      <c r="AT14" s="69">
        <v>9820</v>
      </c>
      <c r="AU14" s="70"/>
      <c r="AV14" s="62">
        <v>4000</v>
      </c>
      <c r="AW14" s="71" t="s">
        <v>28</v>
      </c>
      <c r="AX14" s="72">
        <f aca="true" t="shared" si="0" ref="AX14:AX47">AX13+1</f>
        <v>4</v>
      </c>
    </row>
    <row r="15" spans="1:50" ht="34.5" customHeight="1">
      <c r="A15" s="24"/>
      <c r="B15" s="25">
        <v>28000</v>
      </c>
      <c r="C15" s="26">
        <v>5</v>
      </c>
      <c r="D15" s="55" t="s">
        <v>230</v>
      </c>
      <c r="E15" s="56">
        <v>0</v>
      </c>
      <c r="F15" s="57">
        <v>5</v>
      </c>
      <c r="G15" s="58" t="s">
        <v>282</v>
      </c>
      <c r="H15" s="59">
        <v>88</v>
      </c>
      <c r="I15" s="58">
        <v>121.15</v>
      </c>
      <c r="J15" s="59" t="s">
        <v>281</v>
      </c>
      <c r="K15" s="73">
        <v>5211</v>
      </c>
      <c r="L15" s="63">
        <v>7812</v>
      </c>
      <c r="M15" s="63">
        <v>3887</v>
      </c>
      <c r="N15" s="63">
        <v>2153</v>
      </c>
      <c r="O15" s="63">
        <v>0</v>
      </c>
      <c r="P15" s="63" t="s">
        <v>280</v>
      </c>
      <c r="Q15" s="61">
        <v>6040</v>
      </c>
      <c r="R15" s="64">
        <v>5</v>
      </c>
      <c r="S15" s="65" t="s">
        <v>279</v>
      </c>
      <c r="T15" s="66" t="s">
        <v>278</v>
      </c>
      <c r="U15" s="66" t="s">
        <v>277</v>
      </c>
      <c r="V15" s="66">
        <v>0</v>
      </c>
      <c r="W15" s="66" t="s">
        <v>276</v>
      </c>
      <c r="X15" s="67" t="s">
        <v>275</v>
      </c>
      <c r="Y15" s="55" t="s">
        <v>274</v>
      </c>
      <c r="Z15" s="68" t="s">
        <v>273</v>
      </c>
      <c r="AA15" s="68" t="s">
        <v>272</v>
      </c>
      <c r="AB15" s="59" t="s">
        <v>271</v>
      </c>
      <c r="AC15" s="62">
        <v>16416</v>
      </c>
      <c r="AD15" s="63">
        <v>114</v>
      </c>
      <c r="AE15" s="63">
        <v>9245</v>
      </c>
      <c r="AF15" s="69">
        <v>7057</v>
      </c>
      <c r="AG15" s="58" t="s">
        <v>270</v>
      </c>
      <c r="AH15" s="68" t="s">
        <v>269</v>
      </c>
      <c r="AI15" s="59" t="s">
        <v>268</v>
      </c>
      <c r="AJ15" s="62">
        <v>100</v>
      </c>
      <c r="AK15" s="25" t="s">
        <v>138</v>
      </c>
      <c r="AL15" s="69" t="s">
        <v>137</v>
      </c>
      <c r="AM15" s="58">
        <v>2.75</v>
      </c>
      <c r="AN15" s="63">
        <v>121145</v>
      </c>
      <c r="AO15" s="63">
        <v>124565</v>
      </c>
      <c r="AP15" s="63"/>
      <c r="AQ15" s="63"/>
      <c r="AR15" s="63"/>
      <c r="AS15" s="68" t="s">
        <v>103</v>
      </c>
      <c r="AT15" s="69">
        <v>3706</v>
      </c>
      <c r="AU15" s="70"/>
      <c r="AV15" s="62">
        <v>1000</v>
      </c>
      <c r="AW15" s="71" t="s">
        <v>13</v>
      </c>
      <c r="AX15" s="72">
        <f t="shared" si="0"/>
        <v>5</v>
      </c>
    </row>
    <row r="16" spans="1:50" ht="34.5" customHeight="1">
      <c r="A16" s="24"/>
      <c r="B16" s="25">
        <v>-1600</v>
      </c>
      <c r="C16" s="26">
        <v>6</v>
      </c>
      <c r="D16" s="55">
        <v>0</v>
      </c>
      <c r="E16" s="56">
        <v>10.6</v>
      </c>
      <c r="F16" s="57">
        <v>0</v>
      </c>
      <c r="G16" s="58" t="s">
        <v>296</v>
      </c>
      <c r="H16" s="59" t="s">
        <v>295</v>
      </c>
      <c r="I16" s="58" t="s">
        <v>294</v>
      </c>
      <c r="J16" s="59" t="s">
        <v>293</v>
      </c>
      <c r="K16" s="73">
        <v>31897</v>
      </c>
      <c r="L16" s="63">
        <v>14646</v>
      </c>
      <c r="M16" s="63"/>
      <c r="N16" s="63">
        <v>0</v>
      </c>
      <c r="O16" s="63">
        <v>6997</v>
      </c>
      <c r="P16" s="63">
        <v>4.21</v>
      </c>
      <c r="Q16" s="61">
        <v>10632</v>
      </c>
      <c r="R16" s="64">
        <v>6</v>
      </c>
      <c r="S16" s="65">
        <v>2.34</v>
      </c>
      <c r="T16" s="66" t="s">
        <v>291</v>
      </c>
      <c r="U16" s="66" t="s">
        <v>290</v>
      </c>
      <c r="V16" s="66" t="s">
        <v>289</v>
      </c>
      <c r="W16" s="66" t="s">
        <v>288</v>
      </c>
      <c r="X16" s="67" t="s">
        <v>287</v>
      </c>
      <c r="Y16" s="55">
        <v>5.2</v>
      </c>
      <c r="Z16" s="68">
        <v>81.56</v>
      </c>
      <c r="AA16" s="68">
        <v>14.18</v>
      </c>
      <c r="AB16" s="59" t="s">
        <v>286</v>
      </c>
      <c r="AC16" s="62">
        <v>36930</v>
      </c>
      <c r="AD16" s="63">
        <v>440</v>
      </c>
      <c r="AE16" s="63">
        <v>17501</v>
      </c>
      <c r="AF16" s="69">
        <v>18989</v>
      </c>
      <c r="AG16" s="58" t="s">
        <v>285</v>
      </c>
      <c r="AH16" s="68" t="s">
        <v>284</v>
      </c>
      <c r="AI16" s="59" t="s">
        <v>283</v>
      </c>
      <c r="AJ16" s="62">
        <v>93</v>
      </c>
      <c r="AK16" s="25" t="s">
        <v>765</v>
      </c>
      <c r="AL16" s="69" t="s">
        <v>173</v>
      </c>
      <c r="AM16" s="58">
        <v>3.04</v>
      </c>
      <c r="AN16" s="63">
        <v>252600</v>
      </c>
      <c r="AO16" s="63">
        <v>260522</v>
      </c>
      <c r="AP16" s="63"/>
      <c r="AQ16" s="63"/>
      <c r="AR16" s="63"/>
      <c r="AS16" s="68">
        <v>30.17</v>
      </c>
      <c r="AT16" s="69">
        <v>8635</v>
      </c>
      <c r="AU16" s="70"/>
      <c r="AV16" s="62">
        <v>4000</v>
      </c>
      <c r="AW16" s="71" t="s">
        <v>96</v>
      </c>
      <c r="AX16" s="72">
        <f t="shared" si="0"/>
        <v>6</v>
      </c>
    </row>
    <row r="17" spans="1:50" ht="34.5" customHeight="1">
      <c r="A17" s="24"/>
      <c r="B17" s="25">
        <v>-4475</v>
      </c>
      <c r="C17" s="26">
        <v>7</v>
      </c>
      <c r="D17" s="55">
        <v>0</v>
      </c>
      <c r="E17" s="56">
        <v>0</v>
      </c>
      <c r="F17" s="57">
        <v>0</v>
      </c>
      <c r="G17" s="58" t="s">
        <v>311</v>
      </c>
      <c r="H17" s="59" t="s">
        <v>310</v>
      </c>
      <c r="I17" s="58" t="s">
        <v>309</v>
      </c>
      <c r="J17" s="59" t="s">
        <v>308</v>
      </c>
      <c r="K17" s="73">
        <v>59000</v>
      </c>
      <c r="L17" s="63">
        <v>18500</v>
      </c>
      <c r="M17" s="63"/>
      <c r="N17" s="63">
        <v>0</v>
      </c>
      <c r="O17" s="63">
        <v>9672</v>
      </c>
      <c r="P17" s="63">
        <v>6.08</v>
      </c>
      <c r="Q17" s="61">
        <v>12282</v>
      </c>
      <c r="R17" s="64">
        <v>7</v>
      </c>
      <c r="S17" s="65" t="s">
        <v>307</v>
      </c>
      <c r="T17" s="66" t="s">
        <v>306</v>
      </c>
      <c r="U17" s="66" t="s">
        <v>305</v>
      </c>
      <c r="V17" s="66" t="s">
        <v>304</v>
      </c>
      <c r="W17" s="66" t="s">
        <v>303</v>
      </c>
      <c r="X17" s="67" t="s">
        <v>302</v>
      </c>
      <c r="Y17" s="55" t="s">
        <v>301</v>
      </c>
      <c r="Z17" s="68" t="s">
        <v>300</v>
      </c>
      <c r="AA17" s="68" t="s">
        <v>299</v>
      </c>
      <c r="AB17" s="59">
        <v>14.55</v>
      </c>
      <c r="AC17" s="62">
        <v>29385</v>
      </c>
      <c r="AD17" s="63">
        <v>260</v>
      </c>
      <c r="AE17" s="63">
        <v>28782</v>
      </c>
      <c r="AF17" s="69">
        <v>343</v>
      </c>
      <c r="AG17" s="58" t="s">
        <v>285</v>
      </c>
      <c r="AH17" s="68" t="s">
        <v>298</v>
      </c>
      <c r="AI17" s="59" t="s">
        <v>297</v>
      </c>
      <c r="AJ17" s="62">
        <v>93</v>
      </c>
      <c r="AK17" s="25" t="s">
        <v>144</v>
      </c>
      <c r="AL17" s="69" t="s">
        <v>143</v>
      </c>
      <c r="AM17" s="58" t="s">
        <v>797</v>
      </c>
      <c r="AN17" s="63">
        <v>202004</v>
      </c>
      <c r="AO17" s="63">
        <v>206920</v>
      </c>
      <c r="AP17" s="63"/>
      <c r="AQ17" s="63"/>
      <c r="AR17" s="63"/>
      <c r="AS17" s="68" t="s">
        <v>104</v>
      </c>
      <c r="AT17" s="69">
        <v>5098</v>
      </c>
      <c r="AU17" s="70"/>
      <c r="AV17" s="62">
        <v>3000</v>
      </c>
      <c r="AW17" s="71" t="s">
        <v>29</v>
      </c>
      <c r="AX17" s="72">
        <v>7</v>
      </c>
    </row>
    <row r="18" spans="1:50" ht="34.5" customHeight="1">
      <c r="A18" s="24"/>
      <c r="B18" s="25"/>
      <c r="C18" s="26">
        <v>8</v>
      </c>
      <c r="D18" s="55">
        <v>0</v>
      </c>
      <c r="E18" s="56" t="s">
        <v>326</v>
      </c>
      <c r="F18" s="57">
        <v>0</v>
      </c>
      <c r="G18" s="58" t="s">
        <v>325</v>
      </c>
      <c r="H18" s="59" t="s">
        <v>324</v>
      </c>
      <c r="I18" s="58" t="s">
        <v>323</v>
      </c>
      <c r="J18" s="59" t="s">
        <v>322</v>
      </c>
      <c r="K18" s="73">
        <v>3720</v>
      </c>
      <c r="L18" s="63">
        <v>20411</v>
      </c>
      <c r="M18" s="63"/>
      <c r="N18" s="63">
        <v>0</v>
      </c>
      <c r="O18" s="63">
        <v>10300</v>
      </c>
      <c r="P18" s="63" t="s">
        <v>321</v>
      </c>
      <c r="Q18" s="61">
        <v>15878</v>
      </c>
      <c r="R18" s="64">
        <v>8</v>
      </c>
      <c r="S18" s="65">
        <v>3.545</v>
      </c>
      <c r="T18" s="66" t="s">
        <v>320</v>
      </c>
      <c r="U18" s="66">
        <v>1.239</v>
      </c>
      <c r="V18" s="66" t="s">
        <v>319</v>
      </c>
      <c r="W18" s="66" t="s">
        <v>318</v>
      </c>
      <c r="X18" s="67" t="s">
        <v>317</v>
      </c>
      <c r="Y18" s="55">
        <v>6.8</v>
      </c>
      <c r="Z18" s="68">
        <v>70.68</v>
      </c>
      <c r="AA18" s="68" t="s">
        <v>316</v>
      </c>
      <c r="AB18" s="59" t="s">
        <v>315</v>
      </c>
      <c r="AC18" s="62">
        <v>29480</v>
      </c>
      <c r="AD18" s="63">
        <v>0</v>
      </c>
      <c r="AE18" s="63">
        <v>25353</v>
      </c>
      <c r="AF18" s="69">
        <v>4127</v>
      </c>
      <c r="AG18" s="58" t="s">
        <v>314</v>
      </c>
      <c r="AH18" s="68" t="s">
        <v>313</v>
      </c>
      <c r="AI18" s="59" t="s">
        <v>312</v>
      </c>
      <c r="AJ18" s="62">
        <v>119</v>
      </c>
      <c r="AK18" s="25" t="s">
        <v>147</v>
      </c>
      <c r="AL18" s="69" t="s">
        <v>146</v>
      </c>
      <c r="AM18" s="58" t="s">
        <v>145</v>
      </c>
      <c r="AN18" s="63">
        <v>224434</v>
      </c>
      <c r="AO18" s="63">
        <v>230821</v>
      </c>
      <c r="AP18" s="63"/>
      <c r="AQ18" s="63"/>
      <c r="AR18" s="63"/>
      <c r="AS18" s="68">
        <v>37.72</v>
      </c>
      <c r="AT18" s="69">
        <v>6120</v>
      </c>
      <c r="AU18" s="70"/>
      <c r="AV18" s="62">
        <v>2500</v>
      </c>
      <c r="AW18" s="71" t="s">
        <v>30</v>
      </c>
      <c r="AX18" s="72">
        <f t="shared" si="0"/>
        <v>8</v>
      </c>
    </row>
    <row r="19" spans="1:50" ht="34.5" customHeight="1">
      <c r="A19" s="24"/>
      <c r="B19" s="25"/>
      <c r="C19" s="26">
        <v>9</v>
      </c>
      <c r="D19" s="55" t="s">
        <v>340</v>
      </c>
      <c r="E19" s="56" t="s">
        <v>339</v>
      </c>
      <c r="F19" s="57" t="s">
        <v>326</v>
      </c>
      <c r="G19" s="58" t="s">
        <v>338</v>
      </c>
      <c r="H19" s="59" t="s">
        <v>337</v>
      </c>
      <c r="I19" s="58" t="s">
        <v>336</v>
      </c>
      <c r="J19" s="59" t="s">
        <v>335</v>
      </c>
      <c r="K19" s="73">
        <v>8573</v>
      </c>
      <c r="L19" s="63">
        <v>6733</v>
      </c>
      <c r="M19" s="63">
        <v>2310</v>
      </c>
      <c r="N19" s="63">
        <v>2378</v>
      </c>
      <c r="O19" s="63">
        <v>0</v>
      </c>
      <c r="P19" s="63">
        <v>5.29</v>
      </c>
      <c r="Q19" s="61">
        <v>4688</v>
      </c>
      <c r="R19" s="64">
        <v>9</v>
      </c>
      <c r="S19" s="65" t="s">
        <v>333</v>
      </c>
      <c r="T19" s="66" t="s">
        <v>136</v>
      </c>
      <c r="U19" s="66" t="s">
        <v>332</v>
      </c>
      <c r="V19" s="66">
        <v>0</v>
      </c>
      <c r="W19" s="66" t="s">
        <v>331</v>
      </c>
      <c r="X19" s="67" t="s">
        <v>314</v>
      </c>
      <c r="Y19" s="55">
        <v>4.2</v>
      </c>
      <c r="Z19" s="68">
        <v>76.3</v>
      </c>
      <c r="AA19" s="68" t="s">
        <v>330</v>
      </c>
      <c r="AB19" s="59">
        <v>12.84</v>
      </c>
      <c r="AC19" s="62">
        <v>11378</v>
      </c>
      <c r="AD19" s="63">
        <v>9</v>
      </c>
      <c r="AE19" s="63">
        <v>0</v>
      </c>
      <c r="AF19" s="69">
        <v>11369</v>
      </c>
      <c r="AG19" s="54" t="s">
        <v>329</v>
      </c>
      <c r="AH19" s="68" t="s">
        <v>328</v>
      </c>
      <c r="AI19" s="59" t="s">
        <v>327</v>
      </c>
      <c r="AJ19" s="62">
        <v>114</v>
      </c>
      <c r="AK19" s="25" t="s">
        <v>154</v>
      </c>
      <c r="AL19" s="69" t="s">
        <v>153</v>
      </c>
      <c r="AM19" s="58">
        <v>1.15</v>
      </c>
      <c r="AN19" s="63">
        <v>88643</v>
      </c>
      <c r="AO19" s="63">
        <v>89674</v>
      </c>
      <c r="AP19" s="63"/>
      <c r="AQ19" s="63"/>
      <c r="AR19" s="63"/>
      <c r="AS19" s="68" t="s">
        <v>105</v>
      </c>
      <c r="AT19" s="69">
        <v>3570</v>
      </c>
      <c r="AU19" s="70"/>
      <c r="AV19" s="62">
        <v>500</v>
      </c>
      <c r="AW19" s="71" t="s">
        <v>70</v>
      </c>
      <c r="AX19" s="72">
        <f t="shared" si="0"/>
        <v>9</v>
      </c>
    </row>
    <row r="20" spans="1:50" ht="34.5" customHeight="1">
      <c r="A20" s="24"/>
      <c r="B20" s="25"/>
      <c r="C20" s="26">
        <v>10</v>
      </c>
      <c r="D20" s="55">
        <v>0</v>
      </c>
      <c r="E20" s="56">
        <v>0</v>
      </c>
      <c r="F20" s="57">
        <v>0</v>
      </c>
      <c r="G20" s="58" t="s">
        <v>354</v>
      </c>
      <c r="H20" s="59" t="s">
        <v>353</v>
      </c>
      <c r="I20" s="58">
        <v>105.69</v>
      </c>
      <c r="J20" s="59" t="s">
        <v>352</v>
      </c>
      <c r="K20" s="73">
        <v>1457</v>
      </c>
      <c r="L20" s="63">
        <v>9003</v>
      </c>
      <c r="M20" s="63"/>
      <c r="N20" s="63">
        <v>0</v>
      </c>
      <c r="O20" s="63">
        <v>1003</v>
      </c>
      <c r="P20" s="63">
        <v>7.33</v>
      </c>
      <c r="Q20" s="61">
        <v>8247</v>
      </c>
      <c r="R20" s="64">
        <v>10</v>
      </c>
      <c r="S20" s="65" t="s">
        <v>351</v>
      </c>
      <c r="T20" s="66" t="s">
        <v>350</v>
      </c>
      <c r="U20" s="66" t="s">
        <v>349</v>
      </c>
      <c r="V20" s="66" t="s">
        <v>348</v>
      </c>
      <c r="W20" s="66" t="s">
        <v>347</v>
      </c>
      <c r="X20" s="67" t="s">
        <v>346</v>
      </c>
      <c r="Y20" s="55">
        <v>5.6</v>
      </c>
      <c r="Z20" s="68" t="s">
        <v>345</v>
      </c>
      <c r="AA20" s="68">
        <v>12.68</v>
      </c>
      <c r="AB20" s="59">
        <v>13</v>
      </c>
      <c r="AC20" s="62">
        <v>14637</v>
      </c>
      <c r="AD20" s="63">
        <v>0</v>
      </c>
      <c r="AE20" s="63">
        <v>0</v>
      </c>
      <c r="AF20" s="69">
        <v>14637</v>
      </c>
      <c r="AG20" s="58" t="s">
        <v>343</v>
      </c>
      <c r="AH20" s="68" t="s">
        <v>342</v>
      </c>
      <c r="AI20" s="59" t="s">
        <v>341</v>
      </c>
      <c r="AJ20" s="62">
        <v>71</v>
      </c>
      <c r="AK20" s="25" t="s">
        <v>163</v>
      </c>
      <c r="AL20" s="69" t="s">
        <v>162</v>
      </c>
      <c r="AM20" s="58">
        <v>2.53</v>
      </c>
      <c r="AN20" s="63">
        <v>112555</v>
      </c>
      <c r="AO20" s="63">
        <v>115472</v>
      </c>
      <c r="AP20" s="63"/>
      <c r="AQ20" s="63"/>
      <c r="AR20" s="63"/>
      <c r="AS20" s="68" t="s">
        <v>106</v>
      </c>
      <c r="AT20" s="69">
        <v>3700</v>
      </c>
      <c r="AU20" s="70"/>
      <c r="AV20" s="62">
        <v>1500</v>
      </c>
      <c r="AW20" s="71" t="s">
        <v>31</v>
      </c>
      <c r="AX20" s="72">
        <f t="shared" si="0"/>
        <v>10</v>
      </c>
    </row>
    <row r="21" spans="1:50" ht="34.5" customHeight="1">
      <c r="A21" s="24"/>
      <c r="B21" s="25"/>
      <c r="C21" s="26">
        <v>11</v>
      </c>
      <c r="D21" s="55" t="s">
        <v>200</v>
      </c>
      <c r="E21" s="56">
        <v>0</v>
      </c>
      <c r="F21" s="57" t="s">
        <v>364</v>
      </c>
      <c r="G21" s="58" t="s">
        <v>363</v>
      </c>
      <c r="H21" s="59" t="s">
        <v>362</v>
      </c>
      <c r="I21" s="58">
        <v>101.6</v>
      </c>
      <c r="J21" s="59" t="s">
        <v>361</v>
      </c>
      <c r="K21" s="73">
        <v>406</v>
      </c>
      <c r="L21" s="63">
        <v>8052</v>
      </c>
      <c r="M21" s="63">
        <v>4400</v>
      </c>
      <c r="N21" s="63">
        <v>2620</v>
      </c>
      <c r="O21" s="63">
        <v>0</v>
      </c>
      <c r="P21" s="63">
        <v>6.83</v>
      </c>
      <c r="Q21" s="61">
        <v>7020</v>
      </c>
      <c r="R21" s="64">
        <v>11</v>
      </c>
      <c r="S21" s="65">
        <v>3.997</v>
      </c>
      <c r="T21" s="66" t="s">
        <v>360</v>
      </c>
      <c r="U21" s="66" t="s">
        <v>302</v>
      </c>
      <c r="V21" s="66">
        <v>0</v>
      </c>
      <c r="W21" s="66" t="s">
        <v>201</v>
      </c>
      <c r="X21" s="67" t="s">
        <v>232</v>
      </c>
      <c r="Y21" s="55">
        <v>5</v>
      </c>
      <c r="Z21" s="68" t="s">
        <v>359</v>
      </c>
      <c r="AA21" s="68" t="s">
        <v>358</v>
      </c>
      <c r="AB21" s="59">
        <v>11.77</v>
      </c>
      <c r="AC21" s="62">
        <v>12098</v>
      </c>
      <c r="AD21" s="63">
        <v>0</v>
      </c>
      <c r="AE21" s="63">
        <v>0</v>
      </c>
      <c r="AF21" s="69">
        <v>12098</v>
      </c>
      <c r="AG21" s="58" t="s">
        <v>357</v>
      </c>
      <c r="AH21" s="68" t="s">
        <v>356</v>
      </c>
      <c r="AI21" s="59" t="s">
        <v>355</v>
      </c>
      <c r="AJ21" s="62">
        <v>92</v>
      </c>
      <c r="AK21" s="25" t="s">
        <v>142</v>
      </c>
      <c r="AL21" s="69" t="s">
        <v>141</v>
      </c>
      <c r="AM21" s="58" t="s">
        <v>603</v>
      </c>
      <c r="AN21" s="63">
        <v>102819</v>
      </c>
      <c r="AO21" s="63">
        <v>104539</v>
      </c>
      <c r="AP21" s="63"/>
      <c r="AQ21" s="63"/>
      <c r="AR21" s="63"/>
      <c r="AS21" s="68" t="s">
        <v>107</v>
      </c>
      <c r="AT21" s="69">
        <v>3440</v>
      </c>
      <c r="AU21" s="70"/>
      <c r="AV21" s="62">
        <v>1100</v>
      </c>
      <c r="AW21" s="71" t="s">
        <v>14</v>
      </c>
      <c r="AX21" s="72">
        <f t="shared" si="0"/>
        <v>11</v>
      </c>
    </row>
    <row r="22" spans="1:50" ht="34.5" customHeight="1">
      <c r="A22" s="24"/>
      <c r="B22" s="25">
        <v>49500</v>
      </c>
      <c r="C22" s="26">
        <v>12</v>
      </c>
      <c r="D22" s="55">
        <v>0</v>
      </c>
      <c r="E22" s="56" t="s">
        <v>189</v>
      </c>
      <c r="F22" s="57">
        <v>0</v>
      </c>
      <c r="G22" s="58" t="s">
        <v>608</v>
      </c>
      <c r="H22" s="59" t="s">
        <v>373</v>
      </c>
      <c r="I22" s="58" t="s">
        <v>607</v>
      </c>
      <c r="J22" s="59" t="s">
        <v>606</v>
      </c>
      <c r="K22" s="73">
        <v>48078</v>
      </c>
      <c r="L22" s="63">
        <v>8739</v>
      </c>
      <c r="M22" s="63"/>
      <c r="N22" s="63">
        <v>0</v>
      </c>
      <c r="O22" s="63">
        <v>0</v>
      </c>
      <c r="P22" s="63" t="s">
        <v>292</v>
      </c>
      <c r="Q22" s="61">
        <v>12457</v>
      </c>
      <c r="R22" s="64">
        <v>12</v>
      </c>
      <c r="S22" s="65" t="s">
        <v>372</v>
      </c>
      <c r="T22" s="66" t="s">
        <v>371</v>
      </c>
      <c r="U22" s="66" t="s">
        <v>370</v>
      </c>
      <c r="V22" s="66">
        <v>0</v>
      </c>
      <c r="W22" s="66" t="s">
        <v>369</v>
      </c>
      <c r="X22" s="67" t="s">
        <v>368</v>
      </c>
      <c r="Y22" s="55" t="s">
        <v>253</v>
      </c>
      <c r="Z22" s="68" t="s">
        <v>605</v>
      </c>
      <c r="AA22" s="68" t="s">
        <v>367</v>
      </c>
      <c r="AB22" s="59" t="s">
        <v>366</v>
      </c>
      <c r="AC22" s="62">
        <v>39310</v>
      </c>
      <c r="AD22" s="63">
        <v>201</v>
      </c>
      <c r="AE22" s="63">
        <v>0</v>
      </c>
      <c r="AF22" s="69">
        <v>39109</v>
      </c>
      <c r="AG22" s="58" t="s">
        <v>248</v>
      </c>
      <c r="AH22" s="68" t="s">
        <v>604</v>
      </c>
      <c r="AI22" s="59" t="s">
        <v>365</v>
      </c>
      <c r="AJ22" s="62">
        <v>156</v>
      </c>
      <c r="AK22" s="25" t="s">
        <v>159</v>
      </c>
      <c r="AL22" s="69" t="s">
        <v>157</v>
      </c>
      <c r="AM22" s="58">
        <v>1.59</v>
      </c>
      <c r="AN22" s="63">
        <v>296877</v>
      </c>
      <c r="AO22" s="63">
        <v>301664</v>
      </c>
      <c r="AP22" s="63"/>
      <c r="AQ22" s="63"/>
      <c r="AR22" s="63"/>
      <c r="AS22" s="68" t="s">
        <v>790</v>
      </c>
      <c r="AT22" s="69">
        <v>7310</v>
      </c>
      <c r="AU22" s="70"/>
      <c r="AV22" s="62">
        <v>1500</v>
      </c>
      <c r="AW22" s="71" t="s">
        <v>32</v>
      </c>
      <c r="AX22" s="72">
        <f t="shared" si="0"/>
        <v>12</v>
      </c>
    </row>
    <row r="23" spans="1:50" ht="34.5" customHeight="1">
      <c r="A23" s="24"/>
      <c r="B23" s="25">
        <v>7000</v>
      </c>
      <c r="C23" s="26">
        <v>13</v>
      </c>
      <c r="D23" s="55">
        <v>0</v>
      </c>
      <c r="E23" s="56" t="s">
        <v>388</v>
      </c>
      <c r="F23" s="57" t="s">
        <v>387</v>
      </c>
      <c r="G23" s="58" t="s">
        <v>386</v>
      </c>
      <c r="H23" s="59" t="s">
        <v>385</v>
      </c>
      <c r="I23" s="58" t="s">
        <v>384</v>
      </c>
      <c r="J23" s="59" t="s">
        <v>383</v>
      </c>
      <c r="K23" s="73">
        <v>11940</v>
      </c>
      <c r="L23" s="63">
        <v>24465</v>
      </c>
      <c r="M23" s="63">
        <v>11758</v>
      </c>
      <c r="N23" s="63">
        <v>6915</v>
      </c>
      <c r="O23" s="63">
        <v>0</v>
      </c>
      <c r="P23" s="63" t="s">
        <v>222</v>
      </c>
      <c r="Q23" s="61">
        <v>18672</v>
      </c>
      <c r="R23" s="64">
        <v>13</v>
      </c>
      <c r="S23" s="65">
        <v>3.805</v>
      </c>
      <c r="T23" s="66" t="s">
        <v>382</v>
      </c>
      <c r="U23" s="66" t="s">
        <v>381</v>
      </c>
      <c r="V23" s="66">
        <v>0</v>
      </c>
      <c r="W23" s="66" t="s">
        <v>380</v>
      </c>
      <c r="X23" s="67" t="s">
        <v>379</v>
      </c>
      <c r="Y23" s="55" t="s">
        <v>416</v>
      </c>
      <c r="Z23" s="68" t="s">
        <v>378</v>
      </c>
      <c r="AA23" s="68" t="s">
        <v>377</v>
      </c>
      <c r="AB23" s="59" t="s">
        <v>376</v>
      </c>
      <c r="AC23" s="62">
        <v>45822</v>
      </c>
      <c r="AD23" s="63">
        <v>137</v>
      </c>
      <c r="AE23" s="63">
        <v>0</v>
      </c>
      <c r="AF23" s="69">
        <v>45685</v>
      </c>
      <c r="AG23" s="58" t="s">
        <v>375</v>
      </c>
      <c r="AH23" s="68" t="s">
        <v>374</v>
      </c>
      <c r="AI23" s="59" t="s">
        <v>798</v>
      </c>
      <c r="AJ23" s="62">
        <v>174</v>
      </c>
      <c r="AK23" s="25" t="s">
        <v>132</v>
      </c>
      <c r="AL23" s="69" t="s">
        <v>135</v>
      </c>
      <c r="AM23" s="58" t="s">
        <v>609</v>
      </c>
      <c r="AN23" s="63">
        <v>358974</v>
      </c>
      <c r="AO23" s="63">
        <v>364774</v>
      </c>
      <c r="AP23" s="63"/>
      <c r="AQ23" s="63"/>
      <c r="AR23" s="63"/>
      <c r="AS23" s="68" t="s">
        <v>108</v>
      </c>
      <c r="AT23" s="69">
        <v>7125</v>
      </c>
      <c r="AU23" s="70"/>
      <c r="AV23" s="62">
        <v>2500</v>
      </c>
      <c r="AW23" s="71" t="s">
        <v>33</v>
      </c>
      <c r="AX23" s="72">
        <f t="shared" si="0"/>
        <v>13</v>
      </c>
    </row>
    <row r="24" spans="1:50" ht="34.5" customHeight="1">
      <c r="A24" s="24"/>
      <c r="B24" s="25">
        <v>63000</v>
      </c>
      <c r="C24" s="26">
        <v>14</v>
      </c>
      <c r="D24" s="55">
        <v>0</v>
      </c>
      <c r="E24" s="56" t="s">
        <v>403</v>
      </c>
      <c r="F24" s="57" t="s">
        <v>402</v>
      </c>
      <c r="G24" s="58" t="s">
        <v>401</v>
      </c>
      <c r="H24" s="59" t="s">
        <v>400</v>
      </c>
      <c r="I24" s="58" t="s">
        <v>613</v>
      </c>
      <c r="J24" s="59" t="s">
        <v>399</v>
      </c>
      <c r="K24" s="73">
        <v>27568</v>
      </c>
      <c r="L24" s="63">
        <v>10500</v>
      </c>
      <c r="M24" s="63"/>
      <c r="N24" s="63">
        <v>0</v>
      </c>
      <c r="O24" s="63">
        <v>4460</v>
      </c>
      <c r="P24" s="63" t="s">
        <v>612</v>
      </c>
      <c r="Q24" s="61">
        <v>15800</v>
      </c>
      <c r="R24" s="64">
        <v>14</v>
      </c>
      <c r="S24" s="65" t="s">
        <v>398</v>
      </c>
      <c r="T24" s="66" t="s">
        <v>397</v>
      </c>
      <c r="U24" s="66" t="s">
        <v>396</v>
      </c>
      <c r="V24" s="66" t="s">
        <v>394</v>
      </c>
      <c r="W24" s="66" t="s">
        <v>395</v>
      </c>
      <c r="X24" s="67" t="s">
        <v>394</v>
      </c>
      <c r="Y24" s="55" t="s">
        <v>611</v>
      </c>
      <c r="Z24" s="68" t="s">
        <v>393</v>
      </c>
      <c r="AA24" s="68" t="s">
        <v>392</v>
      </c>
      <c r="AB24" s="59" t="s">
        <v>257</v>
      </c>
      <c r="AC24" s="62">
        <v>32350</v>
      </c>
      <c r="AD24" s="63">
        <v>74</v>
      </c>
      <c r="AE24" s="63">
        <v>0</v>
      </c>
      <c r="AF24" s="69">
        <v>32276</v>
      </c>
      <c r="AG24" s="58" t="s">
        <v>391</v>
      </c>
      <c r="AH24" s="68" t="s">
        <v>390</v>
      </c>
      <c r="AI24" s="59" t="s">
        <v>389</v>
      </c>
      <c r="AJ24" s="62">
        <v>177</v>
      </c>
      <c r="AK24" s="25" t="s">
        <v>172</v>
      </c>
      <c r="AL24" s="69" t="s">
        <v>171</v>
      </c>
      <c r="AM24" s="58" t="s">
        <v>610</v>
      </c>
      <c r="AN24" s="63">
        <v>266000</v>
      </c>
      <c r="AO24" s="63">
        <v>272556</v>
      </c>
      <c r="AP24" s="63"/>
      <c r="AQ24" s="63"/>
      <c r="AR24" s="63"/>
      <c r="AS24" s="68" t="s">
        <v>791</v>
      </c>
      <c r="AT24" s="69">
        <v>7210</v>
      </c>
      <c r="AU24" s="70"/>
      <c r="AV24" s="62">
        <v>1500</v>
      </c>
      <c r="AW24" s="71" t="s">
        <v>34</v>
      </c>
      <c r="AX24" s="72">
        <f t="shared" si="0"/>
        <v>14</v>
      </c>
    </row>
    <row r="25" spans="1:50" ht="34.5" customHeight="1">
      <c r="A25" s="24"/>
      <c r="B25" s="25">
        <v>17000</v>
      </c>
      <c r="C25" s="26">
        <v>15</v>
      </c>
      <c r="D25" s="55" t="s">
        <v>755</v>
      </c>
      <c r="E25" s="56">
        <v>0</v>
      </c>
      <c r="F25" s="57" t="s">
        <v>754</v>
      </c>
      <c r="G25" s="58" t="s">
        <v>753</v>
      </c>
      <c r="H25" s="59" t="s">
        <v>752</v>
      </c>
      <c r="I25" s="58" t="s">
        <v>751</v>
      </c>
      <c r="J25" s="59" t="s">
        <v>750</v>
      </c>
      <c r="K25" s="73">
        <v>11641</v>
      </c>
      <c r="L25" s="63">
        <v>19400</v>
      </c>
      <c r="M25" s="63">
        <v>5846</v>
      </c>
      <c r="N25" s="63">
        <v>4901</v>
      </c>
      <c r="O25" s="63">
        <v>6400</v>
      </c>
      <c r="P25" s="63" t="s">
        <v>749</v>
      </c>
      <c r="Q25" s="61">
        <v>17147</v>
      </c>
      <c r="R25" s="64">
        <v>15</v>
      </c>
      <c r="S25" s="65" t="s">
        <v>748</v>
      </c>
      <c r="T25" s="66" t="s">
        <v>100</v>
      </c>
      <c r="U25" s="66" t="s">
        <v>747</v>
      </c>
      <c r="V25" s="66" t="s">
        <v>746</v>
      </c>
      <c r="W25" s="66" t="s">
        <v>245</v>
      </c>
      <c r="X25" s="67" t="s">
        <v>745</v>
      </c>
      <c r="Y25" s="55">
        <v>8</v>
      </c>
      <c r="Z25" s="68" t="s">
        <v>744</v>
      </c>
      <c r="AA25" s="68" t="s">
        <v>743</v>
      </c>
      <c r="AB25" s="59" t="s">
        <v>512</v>
      </c>
      <c r="AC25" s="62">
        <v>37831</v>
      </c>
      <c r="AD25" s="63">
        <v>0</v>
      </c>
      <c r="AE25" s="63">
        <v>16643</v>
      </c>
      <c r="AF25" s="69">
        <v>21188</v>
      </c>
      <c r="AG25" s="58" t="s">
        <v>195</v>
      </c>
      <c r="AH25" s="68" t="s">
        <v>742</v>
      </c>
      <c r="AI25" s="59" t="s">
        <v>741</v>
      </c>
      <c r="AJ25" s="62">
        <v>182</v>
      </c>
      <c r="AK25" s="25" t="s">
        <v>740</v>
      </c>
      <c r="AL25" s="69" t="s">
        <v>739</v>
      </c>
      <c r="AM25" s="58">
        <v>1.1</v>
      </c>
      <c r="AN25" s="63">
        <v>297740</v>
      </c>
      <c r="AO25" s="63">
        <v>301051</v>
      </c>
      <c r="AP25" s="63"/>
      <c r="AQ25" s="63"/>
      <c r="AR25" s="63"/>
      <c r="AS25" s="68" t="s">
        <v>109</v>
      </c>
      <c r="AT25" s="69">
        <v>6500</v>
      </c>
      <c r="AU25" s="70"/>
      <c r="AV25" s="62">
        <v>1800</v>
      </c>
      <c r="AW25" s="71" t="s">
        <v>35</v>
      </c>
      <c r="AX25" s="72">
        <f>AX24+1</f>
        <v>15</v>
      </c>
    </row>
    <row r="26" spans="1:50" ht="34.5" customHeight="1">
      <c r="A26" s="24"/>
      <c r="B26" s="25">
        <v>10000</v>
      </c>
      <c r="C26" s="26">
        <v>16</v>
      </c>
      <c r="D26" s="55">
        <v>0</v>
      </c>
      <c r="E26" s="56" t="s">
        <v>416</v>
      </c>
      <c r="F26" s="57">
        <v>0</v>
      </c>
      <c r="G26" s="58" t="s">
        <v>415</v>
      </c>
      <c r="H26" s="59" t="s">
        <v>414</v>
      </c>
      <c r="I26" s="58" t="s">
        <v>413</v>
      </c>
      <c r="J26" s="59" t="s">
        <v>412</v>
      </c>
      <c r="K26" s="73">
        <v>35000</v>
      </c>
      <c r="L26" s="63">
        <v>8050</v>
      </c>
      <c r="M26" s="63"/>
      <c r="N26" s="63">
        <v>0</v>
      </c>
      <c r="O26" s="63">
        <v>0</v>
      </c>
      <c r="P26" s="63" t="s">
        <v>615</v>
      </c>
      <c r="Q26" s="61">
        <v>11958</v>
      </c>
      <c r="R26" s="64">
        <v>16</v>
      </c>
      <c r="S26" s="65" t="s">
        <v>410</v>
      </c>
      <c r="T26" s="66" t="s">
        <v>409</v>
      </c>
      <c r="U26" s="66" t="s">
        <v>408</v>
      </c>
      <c r="V26" s="66">
        <v>0</v>
      </c>
      <c r="W26" s="66" t="s">
        <v>218</v>
      </c>
      <c r="X26" s="67" t="s">
        <v>368</v>
      </c>
      <c r="Y26" s="55" t="s">
        <v>407</v>
      </c>
      <c r="Z26" s="68" t="s">
        <v>406</v>
      </c>
      <c r="AA26" s="68" t="s">
        <v>315</v>
      </c>
      <c r="AB26" s="59" t="s">
        <v>614</v>
      </c>
      <c r="AC26" s="62">
        <v>32289</v>
      </c>
      <c r="AD26" s="63">
        <v>1450</v>
      </c>
      <c r="AE26" s="63">
        <v>0</v>
      </c>
      <c r="AF26" s="69">
        <v>30839</v>
      </c>
      <c r="AG26" s="58" t="s">
        <v>343</v>
      </c>
      <c r="AH26" s="68" t="s">
        <v>405</v>
      </c>
      <c r="AI26" s="59" t="s">
        <v>404</v>
      </c>
      <c r="AJ26" s="62">
        <v>157</v>
      </c>
      <c r="AK26" s="25" t="s">
        <v>159</v>
      </c>
      <c r="AL26" s="69" t="s">
        <v>158</v>
      </c>
      <c r="AM26" s="58" t="s">
        <v>320</v>
      </c>
      <c r="AN26" s="63">
        <v>241200</v>
      </c>
      <c r="AO26" s="63">
        <v>245711</v>
      </c>
      <c r="AP26" s="63"/>
      <c r="AQ26" s="63"/>
      <c r="AR26" s="63"/>
      <c r="AS26" s="68" t="s">
        <v>792</v>
      </c>
      <c r="AT26" s="69">
        <v>5000</v>
      </c>
      <c r="AU26" s="70"/>
      <c r="AV26" s="62">
        <v>3000</v>
      </c>
      <c r="AW26" s="71" t="s">
        <v>97</v>
      </c>
      <c r="AX26" s="72">
        <v>16</v>
      </c>
    </row>
    <row r="27" spans="1:50" ht="34.5" customHeight="1">
      <c r="A27" s="24"/>
      <c r="B27" s="25">
        <v>52000</v>
      </c>
      <c r="C27" s="26">
        <v>17</v>
      </c>
      <c r="D27" s="55">
        <v>0</v>
      </c>
      <c r="E27" s="56" t="s">
        <v>431</v>
      </c>
      <c r="F27" s="57">
        <v>0</v>
      </c>
      <c r="G27" s="58" t="s">
        <v>430</v>
      </c>
      <c r="H27" s="59" t="s">
        <v>429</v>
      </c>
      <c r="I27" s="58" t="s">
        <v>801</v>
      </c>
      <c r="J27" s="59" t="s">
        <v>428</v>
      </c>
      <c r="K27" s="73">
        <v>3287</v>
      </c>
      <c r="L27" s="63">
        <v>13014</v>
      </c>
      <c r="M27" s="63"/>
      <c r="N27" s="63">
        <v>1160</v>
      </c>
      <c r="O27" s="63">
        <v>0</v>
      </c>
      <c r="P27" s="63" t="s">
        <v>411</v>
      </c>
      <c r="Q27" s="61">
        <v>8772</v>
      </c>
      <c r="R27" s="64">
        <v>17</v>
      </c>
      <c r="S27" s="65" t="s">
        <v>427</v>
      </c>
      <c r="T27" s="66" t="s">
        <v>409</v>
      </c>
      <c r="U27" s="66" t="s">
        <v>426</v>
      </c>
      <c r="V27" s="66">
        <v>0</v>
      </c>
      <c r="W27" s="66" t="s">
        <v>425</v>
      </c>
      <c r="X27" s="67" t="s">
        <v>240</v>
      </c>
      <c r="Y27" s="55" t="s">
        <v>326</v>
      </c>
      <c r="Z27" s="68" t="s">
        <v>800</v>
      </c>
      <c r="AA27" s="68" t="s">
        <v>424</v>
      </c>
      <c r="AB27" s="59" t="s">
        <v>423</v>
      </c>
      <c r="AC27" s="62">
        <v>20309</v>
      </c>
      <c r="AD27" s="63">
        <v>0</v>
      </c>
      <c r="AE27" s="63">
        <v>9132</v>
      </c>
      <c r="AF27" s="69">
        <v>11177</v>
      </c>
      <c r="AG27" s="58" t="s">
        <v>422</v>
      </c>
      <c r="AH27" s="68" t="s">
        <v>421</v>
      </c>
      <c r="AI27" s="59" t="s">
        <v>420</v>
      </c>
      <c r="AJ27" s="62">
        <v>169</v>
      </c>
      <c r="AK27" s="25" t="s">
        <v>122</v>
      </c>
      <c r="AL27" s="69" t="s">
        <v>121</v>
      </c>
      <c r="AM27" s="58" t="s">
        <v>799</v>
      </c>
      <c r="AN27" s="63">
        <v>179345</v>
      </c>
      <c r="AO27" s="63">
        <v>182679</v>
      </c>
      <c r="AP27" s="63"/>
      <c r="AQ27" s="63"/>
      <c r="AR27" s="63"/>
      <c r="AS27" s="68" t="s">
        <v>110</v>
      </c>
      <c r="AT27" s="69">
        <v>6000</v>
      </c>
      <c r="AU27" s="70"/>
      <c r="AV27" s="62">
        <v>1500</v>
      </c>
      <c r="AW27" s="71" t="s">
        <v>36</v>
      </c>
      <c r="AX27" s="72">
        <v>17</v>
      </c>
    </row>
    <row r="28" spans="1:50" ht="34.5" customHeight="1">
      <c r="A28" s="24"/>
      <c r="B28" s="25"/>
      <c r="C28" s="26">
        <v>17</v>
      </c>
      <c r="D28" s="55">
        <v>0</v>
      </c>
      <c r="E28" s="56" t="s">
        <v>443</v>
      </c>
      <c r="F28" s="57">
        <v>10</v>
      </c>
      <c r="G28" s="58" t="s">
        <v>442</v>
      </c>
      <c r="H28" s="59" t="s">
        <v>441</v>
      </c>
      <c r="I28" s="58" t="s">
        <v>804</v>
      </c>
      <c r="J28" s="59" t="s">
        <v>803</v>
      </c>
      <c r="K28" s="73">
        <v>2437</v>
      </c>
      <c r="L28" s="63">
        <v>4841</v>
      </c>
      <c r="M28" s="63">
        <v>2925</v>
      </c>
      <c r="N28" s="63">
        <v>502</v>
      </c>
      <c r="O28" s="63">
        <v>0</v>
      </c>
      <c r="P28" s="63" t="s">
        <v>440</v>
      </c>
      <c r="Q28" s="61">
        <v>3427</v>
      </c>
      <c r="R28" s="64">
        <v>17</v>
      </c>
      <c r="S28" s="65" t="s">
        <v>439</v>
      </c>
      <c r="T28" s="66" t="s">
        <v>438</v>
      </c>
      <c r="U28" s="66" t="s">
        <v>437</v>
      </c>
      <c r="V28" s="66">
        <v>0</v>
      </c>
      <c r="W28" s="66" t="s">
        <v>436</v>
      </c>
      <c r="X28" s="67" t="s">
        <v>435</v>
      </c>
      <c r="Y28" s="55" t="s">
        <v>411</v>
      </c>
      <c r="Z28" s="68" t="s">
        <v>434</v>
      </c>
      <c r="AA28" s="68" t="s">
        <v>802</v>
      </c>
      <c r="AB28" s="59" t="s">
        <v>433</v>
      </c>
      <c r="AC28" s="62">
        <v>4837</v>
      </c>
      <c r="AD28" s="63">
        <v>97</v>
      </c>
      <c r="AE28" s="63">
        <v>1981</v>
      </c>
      <c r="AF28" s="69">
        <v>2759</v>
      </c>
      <c r="AG28" s="58" t="s">
        <v>340</v>
      </c>
      <c r="AH28" s="68" t="s">
        <v>344</v>
      </c>
      <c r="AI28" s="59" t="s">
        <v>432</v>
      </c>
      <c r="AJ28" s="62">
        <v>69</v>
      </c>
      <c r="AK28" s="25" t="s">
        <v>129</v>
      </c>
      <c r="AL28" s="69" t="s">
        <v>168</v>
      </c>
      <c r="AM28" s="58" t="s">
        <v>678</v>
      </c>
      <c r="AN28" s="63">
        <v>64260</v>
      </c>
      <c r="AO28" s="63">
        <v>65229</v>
      </c>
      <c r="AP28" s="63"/>
      <c r="AQ28" s="63"/>
      <c r="AR28" s="63"/>
      <c r="AS28" s="68" t="s">
        <v>793</v>
      </c>
      <c r="AT28" s="69">
        <v>1781</v>
      </c>
      <c r="AU28" s="70"/>
      <c r="AV28" s="62" t="s">
        <v>24</v>
      </c>
      <c r="AW28" s="71" t="s">
        <v>37</v>
      </c>
      <c r="AX28" s="72">
        <v>17</v>
      </c>
    </row>
    <row r="29" spans="1:50" ht="34.5" customHeight="1">
      <c r="A29" s="24"/>
      <c r="B29" s="25">
        <v>8600</v>
      </c>
      <c r="C29" s="26">
        <v>18</v>
      </c>
      <c r="D29" s="55">
        <v>0</v>
      </c>
      <c r="E29" s="56" t="s">
        <v>211</v>
      </c>
      <c r="F29" s="57" t="s">
        <v>210</v>
      </c>
      <c r="G29" s="58" t="s">
        <v>209</v>
      </c>
      <c r="H29" s="59" t="s">
        <v>208</v>
      </c>
      <c r="I29" s="58" t="s">
        <v>617</v>
      </c>
      <c r="J29" s="59" t="s">
        <v>207</v>
      </c>
      <c r="K29" s="73">
        <v>10615</v>
      </c>
      <c r="L29" s="63">
        <v>14757</v>
      </c>
      <c r="M29" s="63"/>
      <c r="N29" s="63">
        <v>3424</v>
      </c>
      <c r="O29" s="63">
        <v>1448</v>
      </c>
      <c r="P29" s="75" t="s">
        <v>616</v>
      </c>
      <c r="Q29" s="61">
        <v>15950</v>
      </c>
      <c r="R29" s="64">
        <v>18</v>
      </c>
      <c r="S29" s="65" t="s">
        <v>205</v>
      </c>
      <c r="T29" s="66" t="s">
        <v>204</v>
      </c>
      <c r="U29" s="66" t="s">
        <v>203</v>
      </c>
      <c r="V29" s="66" t="s">
        <v>202</v>
      </c>
      <c r="W29" s="66" t="s">
        <v>201</v>
      </c>
      <c r="X29" s="67" t="s">
        <v>200</v>
      </c>
      <c r="Y29" s="55" t="s">
        <v>199</v>
      </c>
      <c r="Z29" s="68" t="s">
        <v>198</v>
      </c>
      <c r="AA29" s="68" t="s">
        <v>197</v>
      </c>
      <c r="AB29" s="59" t="s">
        <v>196</v>
      </c>
      <c r="AC29" s="62">
        <v>24181</v>
      </c>
      <c r="AD29" s="63">
        <v>-560</v>
      </c>
      <c r="AE29" s="63">
        <v>13420</v>
      </c>
      <c r="AF29" s="69">
        <v>11321</v>
      </c>
      <c r="AG29" s="58" t="s">
        <v>195</v>
      </c>
      <c r="AH29" s="68" t="s">
        <v>194</v>
      </c>
      <c r="AI29" s="59" t="s">
        <v>193</v>
      </c>
      <c r="AJ29" s="62">
        <v>156</v>
      </c>
      <c r="AK29" s="25" t="s">
        <v>132</v>
      </c>
      <c r="AL29" s="69" t="s">
        <v>123</v>
      </c>
      <c r="AM29" s="58" t="s">
        <v>192</v>
      </c>
      <c r="AN29" s="63">
        <v>230500</v>
      </c>
      <c r="AO29" s="63">
        <v>237877</v>
      </c>
      <c r="AP29" s="63"/>
      <c r="AQ29" s="63"/>
      <c r="AR29" s="63"/>
      <c r="AS29" s="68" t="s">
        <v>794</v>
      </c>
      <c r="AT29" s="69">
        <v>6800</v>
      </c>
      <c r="AU29" s="70"/>
      <c r="AV29" s="62">
        <v>2200</v>
      </c>
      <c r="AW29" s="71" t="s">
        <v>38</v>
      </c>
      <c r="AX29" s="72">
        <f t="shared" si="0"/>
        <v>18</v>
      </c>
    </row>
    <row r="30" spans="1:50" ht="34.5" customHeight="1">
      <c r="A30" s="24"/>
      <c r="B30" s="25"/>
      <c r="C30" s="26">
        <v>19</v>
      </c>
      <c r="D30" s="55">
        <v>0</v>
      </c>
      <c r="E30" s="56" t="s">
        <v>206</v>
      </c>
      <c r="F30" s="57">
        <v>0</v>
      </c>
      <c r="G30" s="58" t="s">
        <v>457</v>
      </c>
      <c r="H30" s="59" t="s">
        <v>456</v>
      </c>
      <c r="I30" s="58" t="s">
        <v>455</v>
      </c>
      <c r="J30" s="59" t="s">
        <v>454</v>
      </c>
      <c r="K30" s="73">
        <v>8809</v>
      </c>
      <c r="L30" s="63">
        <v>14948</v>
      </c>
      <c r="M30" s="63"/>
      <c r="N30" s="63">
        <v>0</v>
      </c>
      <c r="O30" s="63">
        <v>0</v>
      </c>
      <c r="P30" s="63" t="s">
        <v>618</v>
      </c>
      <c r="Q30" s="61">
        <v>11830</v>
      </c>
      <c r="R30" s="64">
        <v>19</v>
      </c>
      <c r="S30" s="65" t="s">
        <v>453</v>
      </c>
      <c r="T30" s="66" t="s">
        <v>452</v>
      </c>
      <c r="U30" s="66" t="s">
        <v>451</v>
      </c>
      <c r="V30" s="66">
        <v>0</v>
      </c>
      <c r="W30" s="66" t="s">
        <v>450</v>
      </c>
      <c r="X30" s="67" t="s">
        <v>449</v>
      </c>
      <c r="Y30" s="55" t="s">
        <v>654</v>
      </c>
      <c r="Z30" s="68" t="s">
        <v>448</v>
      </c>
      <c r="AA30" s="68" t="s">
        <v>447</v>
      </c>
      <c r="AB30" s="59" t="s">
        <v>446</v>
      </c>
      <c r="AC30" s="62">
        <v>30880</v>
      </c>
      <c r="AD30" s="63">
        <v>188</v>
      </c>
      <c r="AE30" s="63">
        <v>0</v>
      </c>
      <c r="AF30" s="69">
        <v>30692</v>
      </c>
      <c r="AG30" s="58" t="s">
        <v>445</v>
      </c>
      <c r="AH30" s="68" t="s">
        <v>444</v>
      </c>
      <c r="AI30" s="59" t="s">
        <v>213</v>
      </c>
      <c r="AJ30" s="62">
        <v>155</v>
      </c>
      <c r="AK30" s="25" t="s">
        <v>156</v>
      </c>
      <c r="AL30" s="69" t="s">
        <v>155</v>
      </c>
      <c r="AM30" s="58" t="s">
        <v>805</v>
      </c>
      <c r="AN30" s="63">
        <v>233609</v>
      </c>
      <c r="AO30" s="63">
        <v>235969</v>
      </c>
      <c r="AP30" s="63"/>
      <c r="AQ30" s="63"/>
      <c r="AR30" s="63"/>
      <c r="AS30" s="68">
        <v>40</v>
      </c>
      <c r="AT30" s="69">
        <v>5905</v>
      </c>
      <c r="AU30" s="70"/>
      <c r="AV30" s="62">
        <v>1500</v>
      </c>
      <c r="AW30" s="71" t="s">
        <v>15</v>
      </c>
      <c r="AX30" s="72">
        <f t="shared" si="0"/>
        <v>19</v>
      </c>
    </row>
    <row r="31" spans="1:50" ht="34.5" customHeight="1">
      <c r="A31" s="24"/>
      <c r="B31" s="25"/>
      <c r="C31" s="26">
        <v>20</v>
      </c>
      <c r="D31" s="55">
        <v>0</v>
      </c>
      <c r="E31" s="56" t="s">
        <v>472</v>
      </c>
      <c r="F31" s="57">
        <v>0</v>
      </c>
      <c r="G31" s="58" t="s">
        <v>471</v>
      </c>
      <c r="H31" s="59" t="s">
        <v>470</v>
      </c>
      <c r="I31" s="58" t="s">
        <v>622</v>
      </c>
      <c r="J31" s="59" t="s">
        <v>469</v>
      </c>
      <c r="K31" s="73">
        <v>16656</v>
      </c>
      <c r="L31" s="63">
        <v>5325</v>
      </c>
      <c r="M31" s="63"/>
      <c r="N31" s="63">
        <v>0</v>
      </c>
      <c r="O31" s="63">
        <v>0</v>
      </c>
      <c r="P31" s="63" t="s">
        <v>806</v>
      </c>
      <c r="Q31" s="61">
        <v>5306</v>
      </c>
      <c r="R31" s="64">
        <v>20</v>
      </c>
      <c r="S31" s="65" t="s">
        <v>468</v>
      </c>
      <c r="T31" s="66" t="s">
        <v>467</v>
      </c>
      <c r="U31" s="66" t="s">
        <v>329</v>
      </c>
      <c r="V31" s="66">
        <v>0</v>
      </c>
      <c r="W31" s="66" t="s">
        <v>466</v>
      </c>
      <c r="X31" s="67" t="s">
        <v>465</v>
      </c>
      <c r="Y31" s="55" t="s">
        <v>621</v>
      </c>
      <c r="Z31" s="68" t="s">
        <v>464</v>
      </c>
      <c r="AA31" s="68" t="s">
        <v>463</v>
      </c>
      <c r="AB31" s="59" t="s">
        <v>462</v>
      </c>
      <c r="AC31" s="62">
        <v>15269</v>
      </c>
      <c r="AD31" s="63">
        <v>0</v>
      </c>
      <c r="AE31" s="63">
        <v>15269</v>
      </c>
      <c r="AF31" s="69">
        <v>0</v>
      </c>
      <c r="AG31" s="58" t="s">
        <v>461</v>
      </c>
      <c r="AH31" s="68" t="s">
        <v>460</v>
      </c>
      <c r="AI31" s="59" t="s">
        <v>459</v>
      </c>
      <c r="AJ31" s="62">
        <v>162</v>
      </c>
      <c r="AK31" s="25" t="s">
        <v>458</v>
      </c>
      <c r="AL31" s="69" t="s">
        <v>171</v>
      </c>
      <c r="AM31" s="58" t="s">
        <v>620</v>
      </c>
      <c r="AN31" s="63">
        <v>118158</v>
      </c>
      <c r="AO31" s="63">
        <v>121787</v>
      </c>
      <c r="AP31" s="63"/>
      <c r="AQ31" s="63"/>
      <c r="AR31" s="63"/>
      <c r="AS31" s="68" t="s">
        <v>619</v>
      </c>
      <c r="AT31" s="69">
        <v>3905</v>
      </c>
      <c r="AU31" s="70"/>
      <c r="AV31" s="62">
        <v>600</v>
      </c>
      <c r="AW31" s="71" t="s">
        <v>16</v>
      </c>
      <c r="AX31" s="72">
        <f t="shared" si="0"/>
        <v>20</v>
      </c>
    </row>
    <row r="32" spans="1:50" ht="34.5" customHeight="1">
      <c r="A32" s="24"/>
      <c r="B32" s="25">
        <v>-78600</v>
      </c>
      <c r="C32" s="26">
        <v>21</v>
      </c>
      <c r="D32" s="55" t="s">
        <v>485</v>
      </c>
      <c r="E32" s="56">
        <v>0</v>
      </c>
      <c r="F32" s="57" t="s">
        <v>416</v>
      </c>
      <c r="G32" s="58" t="s">
        <v>484</v>
      </c>
      <c r="H32" s="59" t="s">
        <v>483</v>
      </c>
      <c r="I32" s="58" t="s">
        <v>626</v>
      </c>
      <c r="J32" s="59" t="s">
        <v>482</v>
      </c>
      <c r="K32" s="73"/>
      <c r="L32" s="63">
        <v>17000</v>
      </c>
      <c r="M32" s="63"/>
      <c r="N32" s="63">
        <v>0</v>
      </c>
      <c r="O32" s="63">
        <v>5400</v>
      </c>
      <c r="P32" s="63" t="s">
        <v>625</v>
      </c>
      <c r="Q32" s="61">
        <v>15749</v>
      </c>
      <c r="R32" s="64">
        <v>21</v>
      </c>
      <c r="S32" s="65" t="s">
        <v>481</v>
      </c>
      <c r="T32" s="66" t="s">
        <v>480</v>
      </c>
      <c r="U32" s="66" t="s">
        <v>479</v>
      </c>
      <c r="V32" s="66" t="s">
        <v>218</v>
      </c>
      <c r="W32" s="66" t="s">
        <v>369</v>
      </c>
      <c r="X32" s="67" t="s">
        <v>478</v>
      </c>
      <c r="Y32" s="55" t="s">
        <v>222</v>
      </c>
      <c r="Z32" s="68" t="s">
        <v>624</v>
      </c>
      <c r="AA32" s="68" t="s">
        <v>477</v>
      </c>
      <c r="AB32" s="59" t="s">
        <v>476</v>
      </c>
      <c r="AC32" s="62">
        <v>31345</v>
      </c>
      <c r="AD32" s="63">
        <v>106</v>
      </c>
      <c r="AE32" s="63">
        <v>0</v>
      </c>
      <c r="AF32" s="69">
        <v>31239</v>
      </c>
      <c r="AG32" s="58" t="s">
        <v>475</v>
      </c>
      <c r="AH32" s="68" t="s">
        <v>474</v>
      </c>
      <c r="AI32" s="59" t="s">
        <v>473</v>
      </c>
      <c r="AJ32" s="62">
        <v>117</v>
      </c>
      <c r="AK32" s="25" t="s">
        <v>151</v>
      </c>
      <c r="AL32" s="69" t="s">
        <v>150</v>
      </c>
      <c r="AM32" s="58" t="s">
        <v>623</v>
      </c>
      <c r="AN32" s="63">
        <v>252385</v>
      </c>
      <c r="AO32" s="63">
        <v>255580</v>
      </c>
      <c r="AP32" s="63"/>
      <c r="AQ32" s="63"/>
      <c r="AR32" s="63"/>
      <c r="AS32" s="68" t="s">
        <v>111</v>
      </c>
      <c r="AT32" s="69">
        <v>5285</v>
      </c>
      <c r="AU32" s="70"/>
      <c r="AV32" s="62">
        <v>2000</v>
      </c>
      <c r="AW32" s="71" t="s">
        <v>39</v>
      </c>
      <c r="AX32" s="72">
        <f t="shared" si="0"/>
        <v>21</v>
      </c>
    </row>
    <row r="33" spans="1:50" ht="34.5" customHeight="1">
      <c r="A33" s="24"/>
      <c r="B33" s="25">
        <v>-28500</v>
      </c>
      <c r="C33" s="26">
        <v>22</v>
      </c>
      <c r="D33" s="55">
        <v>0</v>
      </c>
      <c r="E33" s="56">
        <v>0</v>
      </c>
      <c r="F33" s="57">
        <v>0</v>
      </c>
      <c r="G33" s="58" t="s">
        <v>499</v>
      </c>
      <c r="H33" s="59" t="s">
        <v>498</v>
      </c>
      <c r="I33" s="58" t="s">
        <v>497</v>
      </c>
      <c r="J33" s="59" t="s">
        <v>496</v>
      </c>
      <c r="K33" s="73">
        <v>19397</v>
      </c>
      <c r="L33" s="63">
        <v>27840</v>
      </c>
      <c r="M33" s="63"/>
      <c r="N33" s="63">
        <v>0</v>
      </c>
      <c r="O33" s="63">
        <v>12700</v>
      </c>
      <c r="P33" s="63" t="s">
        <v>627</v>
      </c>
      <c r="Q33" s="61">
        <v>24920</v>
      </c>
      <c r="R33" s="64">
        <v>22</v>
      </c>
      <c r="S33" s="65" t="s">
        <v>495</v>
      </c>
      <c r="T33" s="66" t="s">
        <v>291</v>
      </c>
      <c r="U33" s="66" t="s">
        <v>494</v>
      </c>
      <c r="V33" s="66" t="s">
        <v>493</v>
      </c>
      <c r="W33" s="66" t="s">
        <v>492</v>
      </c>
      <c r="X33" s="67" t="s">
        <v>491</v>
      </c>
      <c r="Y33" s="55" t="s">
        <v>634</v>
      </c>
      <c r="Z33" s="68" t="s">
        <v>490</v>
      </c>
      <c r="AA33" s="68" t="s">
        <v>489</v>
      </c>
      <c r="AB33" s="59" t="s">
        <v>488</v>
      </c>
      <c r="AC33" s="62">
        <v>58184</v>
      </c>
      <c r="AD33" s="63">
        <v>0</v>
      </c>
      <c r="AE33" s="63">
        <v>13204</v>
      </c>
      <c r="AF33" s="69">
        <v>44980</v>
      </c>
      <c r="AG33" s="58" t="s">
        <v>232</v>
      </c>
      <c r="AH33" s="68" t="s">
        <v>487</v>
      </c>
      <c r="AI33" s="59" t="s">
        <v>486</v>
      </c>
      <c r="AJ33" s="62">
        <v>161</v>
      </c>
      <c r="AK33" s="25" t="s">
        <v>124</v>
      </c>
      <c r="AL33" s="69" t="s">
        <v>123</v>
      </c>
      <c r="AM33" s="58" t="s">
        <v>164</v>
      </c>
      <c r="AN33" s="63">
        <v>401290</v>
      </c>
      <c r="AO33" s="63">
        <v>408857</v>
      </c>
      <c r="AP33" s="63"/>
      <c r="AQ33" s="63"/>
      <c r="AR33" s="63"/>
      <c r="AS33" s="68" t="s">
        <v>112</v>
      </c>
      <c r="AT33" s="69">
        <v>10620</v>
      </c>
      <c r="AU33" s="70"/>
      <c r="AV33" s="62">
        <v>4000</v>
      </c>
      <c r="AW33" s="71" t="s">
        <v>17</v>
      </c>
      <c r="AX33" s="72">
        <f t="shared" si="0"/>
        <v>22</v>
      </c>
    </row>
    <row r="34" spans="1:50" ht="34.5" customHeight="1">
      <c r="A34" s="24"/>
      <c r="B34" s="25"/>
      <c r="C34" s="26">
        <v>23</v>
      </c>
      <c r="D34" s="55">
        <v>0</v>
      </c>
      <c r="E34" s="56">
        <v>0</v>
      </c>
      <c r="F34" s="57">
        <v>0</v>
      </c>
      <c r="G34" s="58" t="s">
        <v>311</v>
      </c>
      <c r="H34" s="59" t="s">
        <v>509</v>
      </c>
      <c r="I34" s="58" t="s">
        <v>631</v>
      </c>
      <c r="J34" s="59" t="s">
        <v>508</v>
      </c>
      <c r="K34" s="73">
        <v>6220</v>
      </c>
      <c r="L34" s="63">
        <v>15015</v>
      </c>
      <c r="M34" s="63"/>
      <c r="N34" s="63">
        <v>2620</v>
      </c>
      <c r="O34" s="63">
        <v>0</v>
      </c>
      <c r="P34" s="63" t="s">
        <v>630</v>
      </c>
      <c r="Q34" s="61">
        <v>9994</v>
      </c>
      <c r="R34" s="64">
        <v>23</v>
      </c>
      <c r="S34" s="65" t="s">
        <v>507</v>
      </c>
      <c r="T34" s="66" t="s">
        <v>506</v>
      </c>
      <c r="U34" s="66" t="s">
        <v>505</v>
      </c>
      <c r="V34" s="66">
        <v>0</v>
      </c>
      <c r="W34" s="66" t="s">
        <v>288</v>
      </c>
      <c r="X34" s="67" t="s">
        <v>332</v>
      </c>
      <c r="Y34" s="55" t="s">
        <v>629</v>
      </c>
      <c r="Z34" s="68" t="s">
        <v>504</v>
      </c>
      <c r="AA34" s="68" t="s">
        <v>503</v>
      </c>
      <c r="AB34" s="59" t="s">
        <v>502</v>
      </c>
      <c r="AC34" s="62">
        <v>25720</v>
      </c>
      <c r="AD34" s="63">
        <v>0</v>
      </c>
      <c r="AE34" s="63">
        <v>0</v>
      </c>
      <c r="AF34" s="69">
        <v>25720</v>
      </c>
      <c r="AG34" s="58" t="s">
        <v>329</v>
      </c>
      <c r="AH34" s="68" t="s">
        <v>501</v>
      </c>
      <c r="AI34" s="59" t="s">
        <v>500</v>
      </c>
      <c r="AJ34" s="62">
        <v>138</v>
      </c>
      <c r="AK34" s="25" t="s">
        <v>160</v>
      </c>
      <c r="AL34" s="69" t="s">
        <v>139</v>
      </c>
      <c r="AM34" s="58" t="s">
        <v>628</v>
      </c>
      <c r="AN34" s="63">
        <v>178851</v>
      </c>
      <c r="AO34" s="63">
        <v>181596</v>
      </c>
      <c r="AP34" s="63"/>
      <c r="AQ34" s="63"/>
      <c r="AR34" s="63"/>
      <c r="AS34" s="68">
        <v>23</v>
      </c>
      <c r="AT34" s="69">
        <v>7906</v>
      </c>
      <c r="AU34" s="70"/>
      <c r="AV34" s="62">
        <v>1500</v>
      </c>
      <c r="AW34" s="71" t="s">
        <v>22</v>
      </c>
      <c r="AX34" s="72">
        <f t="shared" si="0"/>
        <v>23</v>
      </c>
    </row>
    <row r="35" spans="1:50" ht="34.5" customHeight="1">
      <c r="A35" s="24"/>
      <c r="B35" s="25"/>
      <c r="C35" s="26">
        <v>24</v>
      </c>
      <c r="D35" s="55">
        <v>0</v>
      </c>
      <c r="E35" s="56" t="s">
        <v>521</v>
      </c>
      <c r="F35" s="57">
        <v>0</v>
      </c>
      <c r="G35" s="58" t="s">
        <v>520</v>
      </c>
      <c r="H35" s="59" t="s">
        <v>519</v>
      </c>
      <c r="I35" s="58" t="s">
        <v>518</v>
      </c>
      <c r="J35" s="59" t="s">
        <v>517</v>
      </c>
      <c r="K35" s="73">
        <v>6612</v>
      </c>
      <c r="L35" s="63">
        <v>16075</v>
      </c>
      <c r="M35" s="63"/>
      <c r="N35" s="63">
        <v>0</v>
      </c>
      <c r="O35" s="63">
        <v>0</v>
      </c>
      <c r="P35" s="63" t="s">
        <v>635</v>
      </c>
      <c r="Q35" s="61">
        <v>10489</v>
      </c>
      <c r="R35" s="64">
        <v>24</v>
      </c>
      <c r="S35" s="65" t="s">
        <v>516</v>
      </c>
      <c r="T35" s="66" t="s">
        <v>515</v>
      </c>
      <c r="U35" s="66" t="s">
        <v>229</v>
      </c>
      <c r="V35" s="66">
        <v>0</v>
      </c>
      <c r="W35" s="66" t="s">
        <v>514</v>
      </c>
      <c r="X35" s="67" t="s">
        <v>270</v>
      </c>
      <c r="Y35" s="55" t="s">
        <v>808</v>
      </c>
      <c r="Z35" s="68" t="s">
        <v>513</v>
      </c>
      <c r="AA35" s="68" t="s">
        <v>633</v>
      </c>
      <c r="AB35" s="59" t="s">
        <v>512</v>
      </c>
      <c r="AC35" s="62">
        <v>25680</v>
      </c>
      <c r="AD35" s="63">
        <v>0</v>
      </c>
      <c r="AE35" s="63">
        <v>0</v>
      </c>
      <c r="AF35" s="69">
        <v>25680</v>
      </c>
      <c r="AG35" s="58" t="s">
        <v>511</v>
      </c>
      <c r="AH35" s="68" t="s">
        <v>365</v>
      </c>
      <c r="AI35" s="59" t="s">
        <v>510</v>
      </c>
      <c r="AJ35" s="62">
        <v>133</v>
      </c>
      <c r="AK35" s="25" t="s">
        <v>147</v>
      </c>
      <c r="AL35" s="69" t="s">
        <v>139</v>
      </c>
      <c r="AM35" s="58" t="s">
        <v>632</v>
      </c>
      <c r="AN35" s="63">
        <v>202050</v>
      </c>
      <c r="AO35" s="63">
        <v>210328</v>
      </c>
      <c r="AP35" s="63"/>
      <c r="AQ35" s="63"/>
      <c r="AR35" s="63"/>
      <c r="AS35" s="68" t="s">
        <v>807</v>
      </c>
      <c r="AT35" s="69">
        <v>6540</v>
      </c>
      <c r="AU35" s="70"/>
      <c r="AV35" s="62">
        <v>1500</v>
      </c>
      <c r="AW35" s="71" t="s">
        <v>18</v>
      </c>
      <c r="AX35" s="72">
        <f t="shared" si="0"/>
        <v>24</v>
      </c>
    </row>
    <row r="36" spans="1:50" ht="34.5" customHeight="1">
      <c r="A36" s="24"/>
      <c r="B36" s="25"/>
      <c r="C36" s="26">
        <v>25</v>
      </c>
      <c r="D36" s="55" t="s">
        <v>368</v>
      </c>
      <c r="E36" s="56">
        <v>0</v>
      </c>
      <c r="F36" s="57" t="s">
        <v>537</v>
      </c>
      <c r="G36" s="58" t="s">
        <v>536</v>
      </c>
      <c r="H36" s="59" t="s">
        <v>373</v>
      </c>
      <c r="I36" s="58" t="s">
        <v>535</v>
      </c>
      <c r="J36" s="59" t="s">
        <v>534</v>
      </c>
      <c r="K36" s="73">
        <v>3761</v>
      </c>
      <c r="L36" s="63">
        <v>16490</v>
      </c>
      <c r="M36" s="63">
        <v>5378</v>
      </c>
      <c r="N36" s="63">
        <v>4602</v>
      </c>
      <c r="O36" s="63">
        <v>4797</v>
      </c>
      <c r="P36" s="63" t="s">
        <v>636</v>
      </c>
      <c r="Q36" s="61">
        <v>10777</v>
      </c>
      <c r="R36" s="64">
        <v>25</v>
      </c>
      <c r="S36" s="65" t="s">
        <v>533</v>
      </c>
      <c r="T36" s="66" t="s">
        <v>532</v>
      </c>
      <c r="U36" s="66" t="s">
        <v>531</v>
      </c>
      <c r="V36" s="66" t="s">
        <v>530</v>
      </c>
      <c r="W36" s="66" t="s">
        <v>529</v>
      </c>
      <c r="X36" s="67" t="s">
        <v>528</v>
      </c>
      <c r="Y36" s="55" t="s">
        <v>243</v>
      </c>
      <c r="Z36" s="68" t="s">
        <v>527</v>
      </c>
      <c r="AA36" s="68" t="s">
        <v>526</v>
      </c>
      <c r="AB36" s="59" t="s">
        <v>525</v>
      </c>
      <c r="AC36" s="62">
        <v>30570</v>
      </c>
      <c r="AD36" s="63">
        <v>0</v>
      </c>
      <c r="AE36" s="63">
        <v>0</v>
      </c>
      <c r="AF36" s="69">
        <v>30570</v>
      </c>
      <c r="AG36" s="58" t="s">
        <v>524</v>
      </c>
      <c r="AH36" s="68" t="s">
        <v>523</v>
      </c>
      <c r="AI36" s="59" t="s">
        <v>522</v>
      </c>
      <c r="AJ36" s="62">
        <v>132</v>
      </c>
      <c r="AK36" s="25" t="s">
        <v>127</v>
      </c>
      <c r="AL36" s="69" t="s">
        <v>126</v>
      </c>
      <c r="AM36" s="58" t="s">
        <v>125</v>
      </c>
      <c r="AN36" s="63">
        <v>190570</v>
      </c>
      <c r="AO36" s="63">
        <v>197345</v>
      </c>
      <c r="AP36" s="63"/>
      <c r="AQ36" s="63"/>
      <c r="AR36" s="63"/>
      <c r="AS36" s="68" t="s">
        <v>113</v>
      </c>
      <c r="AT36" s="69">
        <v>6510</v>
      </c>
      <c r="AU36" s="70"/>
      <c r="AV36" s="62">
        <v>1500</v>
      </c>
      <c r="AW36" s="71" t="s">
        <v>40</v>
      </c>
      <c r="AX36" s="72">
        <f t="shared" si="0"/>
        <v>25</v>
      </c>
    </row>
    <row r="37" spans="1:50" ht="34.5" customHeight="1">
      <c r="A37" s="24"/>
      <c r="B37" s="25"/>
      <c r="C37" s="26">
        <v>26</v>
      </c>
      <c r="D37" s="55">
        <v>0</v>
      </c>
      <c r="E37" s="56">
        <v>0</v>
      </c>
      <c r="F37" s="57">
        <v>0</v>
      </c>
      <c r="G37" s="58" t="s">
        <v>549</v>
      </c>
      <c r="H37" s="59">
        <v>86</v>
      </c>
      <c r="I37" s="58" t="s">
        <v>640</v>
      </c>
      <c r="J37" s="59" t="s">
        <v>548</v>
      </c>
      <c r="K37" s="73">
        <v>5254</v>
      </c>
      <c r="L37" s="63">
        <v>8042</v>
      </c>
      <c r="M37" s="63"/>
      <c r="N37" s="63">
        <v>0</v>
      </c>
      <c r="O37" s="63">
        <v>0</v>
      </c>
      <c r="P37" s="63" t="s">
        <v>639</v>
      </c>
      <c r="Q37" s="61">
        <v>6889</v>
      </c>
      <c r="R37" s="64">
        <v>26</v>
      </c>
      <c r="S37" s="65" t="s">
        <v>547</v>
      </c>
      <c r="T37" s="66" t="s">
        <v>546</v>
      </c>
      <c r="U37" s="66" t="s">
        <v>545</v>
      </c>
      <c r="V37" s="66">
        <v>0</v>
      </c>
      <c r="W37" s="66" t="s">
        <v>544</v>
      </c>
      <c r="X37" s="67" t="s">
        <v>543</v>
      </c>
      <c r="Y37" s="55" t="s">
        <v>638</v>
      </c>
      <c r="Z37" s="68" t="s">
        <v>542</v>
      </c>
      <c r="AA37" s="68" t="s">
        <v>541</v>
      </c>
      <c r="AB37" s="59" t="s">
        <v>540</v>
      </c>
      <c r="AC37" s="62">
        <v>13808</v>
      </c>
      <c r="AD37" s="63">
        <v>-193</v>
      </c>
      <c r="AE37" s="63">
        <v>0</v>
      </c>
      <c r="AF37" s="69">
        <v>14001</v>
      </c>
      <c r="AG37" s="58" t="s">
        <v>539</v>
      </c>
      <c r="AH37" s="68" t="s">
        <v>538</v>
      </c>
      <c r="AI37" s="59" t="s">
        <v>284</v>
      </c>
      <c r="AJ37" s="62">
        <v>134</v>
      </c>
      <c r="AK37" s="25" t="s">
        <v>134</v>
      </c>
      <c r="AL37" s="69" t="s">
        <v>133</v>
      </c>
      <c r="AM37" s="58" t="s">
        <v>637</v>
      </c>
      <c r="AN37" s="63">
        <v>120312</v>
      </c>
      <c r="AO37" s="63">
        <v>124712</v>
      </c>
      <c r="AP37" s="63"/>
      <c r="AQ37" s="63"/>
      <c r="AR37" s="63"/>
      <c r="AS37" s="68">
        <v>34</v>
      </c>
      <c r="AT37" s="69">
        <v>3670</v>
      </c>
      <c r="AU37" s="70"/>
      <c r="AV37" s="62">
        <v>1500</v>
      </c>
      <c r="AW37" s="71" t="s">
        <v>23</v>
      </c>
      <c r="AX37" s="72">
        <f t="shared" si="0"/>
        <v>26</v>
      </c>
    </row>
    <row r="38" spans="1:50" ht="34.5" customHeight="1">
      <c r="A38" s="24"/>
      <c r="B38" s="25">
        <v>-13000</v>
      </c>
      <c r="C38" s="26">
        <v>27</v>
      </c>
      <c r="D38" s="55" t="s">
        <v>780</v>
      </c>
      <c r="E38" s="56" t="s">
        <v>431</v>
      </c>
      <c r="F38" s="57" t="s">
        <v>686</v>
      </c>
      <c r="G38" s="58" t="s">
        <v>779</v>
      </c>
      <c r="H38" s="59" t="s">
        <v>778</v>
      </c>
      <c r="I38" s="58" t="s">
        <v>777</v>
      </c>
      <c r="J38" s="59" t="s">
        <v>776</v>
      </c>
      <c r="K38" s="73"/>
      <c r="L38" s="63">
        <v>7310</v>
      </c>
      <c r="M38" s="63"/>
      <c r="N38" s="63">
        <v>2076</v>
      </c>
      <c r="O38" s="63">
        <v>3675</v>
      </c>
      <c r="P38" s="63">
        <v>6</v>
      </c>
      <c r="Q38" s="61">
        <v>5592</v>
      </c>
      <c r="R38" s="64">
        <v>27</v>
      </c>
      <c r="S38" s="65" t="s">
        <v>546</v>
      </c>
      <c r="T38" s="66" t="s">
        <v>539</v>
      </c>
      <c r="U38" s="66" t="s">
        <v>775</v>
      </c>
      <c r="V38" s="66" t="s">
        <v>346</v>
      </c>
      <c r="W38" s="66" t="s">
        <v>774</v>
      </c>
      <c r="X38" s="67" t="s">
        <v>773</v>
      </c>
      <c r="Y38" s="55" t="s">
        <v>334</v>
      </c>
      <c r="Z38" s="68" t="s">
        <v>772</v>
      </c>
      <c r="AA38" s="68" t="s">
        <v>711</v>
      </c>
      <c r="AB38" s="59" t="s">
        <v>771</v>
      </c>
      <c r="AC38" s="62">
        <v>12420</v>
      </c>
      <c r="AD38" s="63">
        <v>0</v>
      </c>
      <c r="AE38" s="63">
        <v>9730</v>
      </c>
      <c r="AF38" s="69">
        <v>2690</v>
      </c>
      <c r="AG38" s="58" t="s">
        <v>770</v>
      </c>
      <c r="AH38" s="68" t="s">
        <v>769</v>
      </c>
      <c r="AI38" s="59" t="s">
        <v>768</v>
      </c>
      <c r="AJ38" s="62">
        <v>157</v>
      </c>
      <c r="AK38" s="25" t="s">
        <v>767</v>
      </c>
      <c r="AL38" s="69" t="s">
        <v>766</v>
      </c>
      <c r="AM38" s="58">
        <v>4.6</v>
      </c>
      <c r="AN38" s="63">
        <v>93145</v>
      </c>
      <c r="AO38" s="63">
        <v>97634</v>
      </c>
      <c r="AP38" s="63"/>
      <c r="AQ38" s="63"/>
      <c r="AR38" s="63"/>
      <c r="AS38" s="68" t="s">
        <v>114</v>
      </c>
      <c r="AT38" s="69">
        <v>2500</v>
      </c>
      <c r="AU38" s="70"/>
      <c r="AV38" s="62">
        <v>800</v>
      </c>
      <c r="AW38" s="71" t="s">
        <v>19</v>
      </c>
      <c r="AX38" s="72">
        <f t="shared" si="0"/>
        <v>27</v>
      </c>
    </row>
    <row r="39" spans="1:50" ht="34.5" customHeight="1">
      <c r="A39" s="24"/>
      <c r="B39" s="25"/>
      <c r="C39" s="26">
        <v>27</v>
      </c>
      <c r="D39" s="55" t="s">
        <v>152</v>
      </c>
      <c r="E39" s="56" t="s">
        <v>566</v>
      </c>
      <c r="F39" s="57" t="s">
        <v>565</v>
      </c>
      <c r="G39" s="58" t="s">
        <v>564</v>
      </c>
      <c r="H39" s="59" t="s">
        <v>563</v>
      </c>
      <c r="I39" s="58" t="s">
        <v>562</v>
      </c>
      <c r="J39" s="59" t="s">
        <v>561</v>
      </c>
      <c r="K39" s="73">
        <v>582</v>
      </c>
      <c r="L39" s="63">
        <v>1622</v>
      </c>
      <c r="M39" s="63"/>
      <c r="N39" s="63">
        <v>500</v>
      </c>
      <c r="O39" s="63">
        <v>822</v>
      </c>
      <c r="P39" s="63" t="s">
        <v>560</v>
      </c>
      <c r="Q39" s="61">
        <v>1168</v>
      </c>
      <c r="R39" s="64">
        <v>27</v>
      </c>
      <c r="S39" s="65" t="s">
        <v>559</v>
      </c>
      <c r="T39" s="66" t="s">
        <v>558</v>
      </c>
      <c r="U39" s="66" t="s">
        <v>557</v>
      </c>
      <c r="V39" s="66" t="s">
        <v>556</v>
      </c>
      <c r="W39" s="66" t="s">
        <v>555</v>
      </c>
      <c r="X39" s="67" t="s">
        <v>554</v>
      </c>
      <c r="Y39" s="55" t="s">
        <v>334</v>
      </c>
      <c r="Z39" s="68">
        <v>80</v>
      </c>
      <c r="AA39" s="68" t="s">
        <v>553</v>
      </c>
      <c r="AB39" s="59" t="s">
        <v>552</v>
      </c>
      <c r="AC39" s="62">
        <v>2357</v>
      </c>
      <c r="AD39" s="63">
        <v>0</v>
      </c>
      <c r="AE39" s="63">
        <v>1051</v>
      </c>
      <c r="AF39" s="69">
        <v>1306</v>
      </c>
      <c r="AG39" s="58" t="s">
        <v>329</v>
      </c>
      <c r="AH39" s="68" t="s">
        <v>551</v>
      </c>
      <c r="AI39" s="59" t="s">
        <v>550</v>
      </c>
      <c r="AJ39" s="62">
        <v>34</v>
      </c>
      <c r="AK39" s="25" t="s">
        <v>149</v>
      </c>
      <c r="AL39" s="69" t="s">
        <v>148</v>
      </c>
      <c r="AM39" s="58" t="s">
        <v>161</v>
      </c>
      <c r="AN39" s="63">
        <v>19410</v>
      </c>
      <c r="AO39" s="63">
        <v>19906</v>
      </c>
      <c r="AP39" s="63"/>
      <c r="AQ39" s="63"/>
      <c r="AR39" s="63"/>
      <c r="AS39" s="68" t="s">
        <v>795</v>
      </c>
      <c r="AT39" s="69">
        <v>500</v>
      </c>
      <c r="AU39" s="70"/>
      <c r="AV39" s="62">
        <v>0</v>
      </c>
      <c r="AW39" s="71" t="s">
        <v>98</v>
      </c>
      <c r="AX39" s="72">
        <v>27</v>
      </c>
    </row>
    <row r="40" spans="1:50" ht="34.5" customHeight="1">
      <c r="A40" s="24"/>
      <c r="B40" s="25"/>
      <c r="C40" s="26">
        <v>28</v>
      </c>
      <c r="D40" s="55">
        <v>0</v>
      </c>
      <c r="E40" s="56" t="s">
        <v>199</v>
      </c>
      <c r="F40" s="57" t="s">
        <v>416</v>
      </c>
      <c r="G40" s="58" t="s">
        <v>579</v>
      </c>
      <c r="H40" s="59" t="s">
        <v>578</v>
      </c>
      <c r="I40" s="58" t="s">
        <v>577</v>
      </c>
      <c r="J40" s="59" t="s">
        <v>576</v>
      </c>
      <c r="K40" s="73">
        <v>52209</v>
      </c>
      <c r="L40" s="63">
        <v>11400</v>
      </c>
      <c r="M40" s="63">
        <v>9683</v>
      </c>
      <c r="N40" s="63">
        <v>1017</v>
      </c>
      <c r="O40" s="63">
        <v>0</v>
      </c>
      <c r="P40" s="63" t="s">
        <v>575</v>
      </c>
      <c r="Q40" s="61">
        <v>10700</v>
      </c>
      <c r="R40" s="64">
        <v>28</v>
      </c>
      <c r="S40" s="65" t="s">
        <v>574</v>
      </c>
      <c r="T40" s="66" t="s">
        <v>573</v>
      </c>
      <c r="U40" s="66" t="s">
        <v>572</v>
      </c>
      <c r="V40" s="66">
        <v>0</v>
      </c>
      <c r="W40" s="66" t="s">
        <v>571</v>
      </c>
      <c r="X40" s="67" t="s">
        <v>570</v>
      </c>
      <c r="Y40" s="55" t="s">
        <v>301</v>
      </c>
      <c r="Z40" s="68" t="s">
        <v>783</v>
      </c>
      <c r="AA40" s="68" t="s">
        <v>782</v>
      </c>
      <c r="AB40" s="59" t="s">
        <v>781</v>
      </c>
      <c r="AC40" s="62">
        <v>20877</v>
      </c>
      <c r="AD40" s="63">
        <v>-61</v>
      </c>
      <c r="AE40" s="63">
        <v>14427</v>
      </c>
      <c r="AF40" s="69">
        <v>6511</v>
      </c>
      <c r="AG40" s="58" t="s">
        <v>569</v>
      </c>
      <c r="AH40" s="68" t="s">
        <v>568</v>
      </c>
      <c r="AI40" s="59" t="s">
        <v>567</v>
      </c>
      <c r="AJ40" s="62">
        <v>161</v>
      </c>
      <c r="AK40" s="25" t="s">
        <v>170</v>
      </c>
      <c r="AL40" s="69" t="s">
        <v>169</v>
      </c>
      <c r="AM40" s="58" t="s">
        <v>641</v>
      </c>
      <c r="AN40" s="63">
        <v>167400</v>
      </c>
      <c r="AO40" s="63">
        <v>173181</v>
      </c>
      <c r="AP40" s="63"/>
      <c r="AQ40" s="63"/>
      <c r="AR40" s="63"/>
      <c r="AS40" s="68" t="s">
        <v>115</v>
      </c>
      <c r="AT40" s="69">
        <v>4450</v>
      </c>
      <c r="AU40" s="70"/>
      <c r="AV40" s="62">
        <v>1650</v>
      </c>
      <c r="AW40" s="71" t="s">
        <v>20</v>
      </c>
      <c r="AX40" s="72">
        <f>AX38+1</f>
        <v>28</v>
      </c>
    </row>
    <row r="41" spans="1:50" ht="34.5" customHeight="1">
      <c r="A41" s="24"/>
      <c r="B41" s="25"/>
      <c r="C41" s="26">
        <v>29</v>
      </c>
      <c r="D41" s="55">
        <v>0</v>
      </c>
      <c r="E41" s="56">
        <v>0</v>
      </c>
      <c r="F41" s="57">
        <v>0</v>
      </c>
      <c r="G41" s="58">
        <v>0</v>
      </c>
      <c r="H41" s="59">
        <v>0</v>
      </c>
      <c r="I41" s="58">
        <v>0</v>
      </c>
      <c r="J41" s="59">
        <v>0</v>
      </c>
      <c r="K41" s="73">
        <v>0</v>
      </c>
      <c r="L41" s="63">
        <v>0</v>
      </c>
      <c r="M41" s="63"/>
      <c r="N41" s="63">
        <v>0</v>
      </c>
      <c r="O41" s="63">
        <v>0</v>
      </c>
      <c r="P41" s="63">
        <v>0</v>
      </c>
      <c r="Q41" s="61">
        <v>0</v>
      </c>
      <c r="R41" s="64">
        <v>29</v>
      </c>
      <c r="S41" s="65">
        <v>0</v>
      </c>
      <c r="T41" s="66">
        <v>0</v>
      </c>
      <c r="U41" s="66">
        <v>0</v>
      </c>
      <c r="V41" s="66">
        <v>0</v>
      </c>
      <c r="W41" s="66">
        <v>0</v>
      </c>
      <c r="X41" s="67">
        <v>0</v>
      </c>
      <c r="Y41" s="55">
        <v>0</v>
      </c>
      <c r="Z41" s="68">
        <v>0</v>
      </c>
      <c r="AA41" s="68">
        <v>0</v>
      </c>
      <c r="AB41" s="59">
        <v>0</v>
      </c>
      <c r="AC41" s="62">
        <v>0</v>
      </c>
      <c r="AD41" s="63">
        <v>0</v>
      </c>
      <c r="AE41" s="63">
        <v>0</v>
      </c>
      <c r="AF41" s="69">
        <v>0</v>
      </c>
      <c r="AG41" s="58">
        <v>0</v>
      </c>
      <c r="AH41" s="68">
        <v>0</v>
      </c>
      <c r="AI41" s="59">
        <v>0</v>
      </c>
      <c r="AJ41" s="62">
        <v>0</v>
      </c>
      <c r="AK41" s="25">
        <v>0</v>
      </c>
      <c r="AL41" s="69">
        <v>0</v>
      </c>
      <c r="AM41" s="58">
        <v>0</v>
      </c>
      <c r="AN41" s="63">
        <v>0</v>
      </c>
      <c r="AO41" s="63">
        <v>0</v>
      </c>
      <c r="AP41" s="63"/>
      <c r="AQ41" s="63"/>
      <c r="AR41" s="63"/>
      <c r="AS41" s="68">
        <v>0</v>
      </c>
      <c r="AT41" s="69">
        <v>0</v>
      </c>
      <c r="AU41" s="70"/>
      <c r="AV41" s="62">
        <v>1000</v>
      </c>
      <c r="AW41" s="71" t="s">
        <v>41</v>
      </c>
      <c r="AX41" s="72">
        <f t="shared" si="0"/>
        <v>29</v>
      </c>
    </row>
    <row r="42" spans="1:50" ht="34.5" customHeight="1">
      <c r="A42" s="24"/>
      <c r="B42" s="25"/>
      <c r="C42" s="26">
        <v>30</v>
      </c>
      <c r="D42" s="55">
        <v>0</v>
      </c>
      <c r="E42" s="56">
        <v>13</v>
      </c>
      <c r="F42" s="57">
        <v>0</v>
      </c>
      <c r="G42" s="58" t="s">
        <v>226</v>
      </c>
      <c r="H42" s="59" t="s">
        <v>225</v>
      </c>
      <c r="I42" s="58" t="s">
        <v>224</v>
      </c>
      <c r="J42" s="59" t="s">
        <v>223</v>
      </c>
      <c r="K42" s="73">
        <v>22692</v>
      </c>
      <c r="L42" s="63">
        <v>0</v>
      </c>
      <c r="M42" s="63"/>
      <c r="N42" s="63">
        <v>0</v>
      </c>
      <c r="O42" s="63">
        <v>0</v>
      </c>
      <c r="P42" s="63" t="s">
        <v>643</v>
      </c>
      <c r="Q42" s="61">
        <v>1972</v>
      </c>
      <c r="R42" s="64">
        <v>30</v>
      </c>
      <c r="S42" s="65" t="s">
        <v>221</v>
      </c>
      <c r="T42" s="66" t="s">
        <v>220</v>
      </c>
      <c r="U42" s="66" t="s">
        <v>219</v>
      </c>
      <c r="V42" s="66">
        <v>0</v>
      </c>
      <c r="W42" s="66" t="s">
        <v>218</v>
      </c>
      <c r="X42" s="67" t="s">
        <v>203</v>
      </c>
      <c r="Y42" s="55" t="s">
        <v>217</v>
      </c>
      <c r="Z42" s="68" t="s">
        <v>216</v>
      </c>
      <c r="AA42" s="68" t="s">
        <v>215</v>
      </c>
      <c r="AB42" s="59" t="s">
        <v>642</v>
      </c>
      <c r="AC42" s="62">
        <v>4360</v>
      </c>
      <c r="AD42" s="63">
        <v>0</v>
      </c>
      <c r="AE42" s="63">
        <v>4360</v>
      </c>
      <c r="AF42" s="69">
        <v>0</v>
      </c>
      <c r="AG42" s="58" t="s">
        <v>214</v>
      </c>
      <c r="AH42" s="68" t="s">
        <v>584</v>
      </c>
      <c r="AI42" s="59" t="s">
        <v>212</v>
      </c>
      <c r="AJ42" s="62">
        <v>81</v>
      </c>
      <c r="AK42" s="25" t="s">
        <v>122</v>
      </c>
      <c r="AL42" s="69" t="s">
        <v>131</v>
      </c>
      <c r="AM42" s="58" t="s">
        <v>130</v>
      </c>
      <c r="AN42" s="63">
        <v>37595</v>
      </c>
      <c r="AO42" s="63">
        <v>42301</v>
      </c>
      <c r="AP42" s="63"/>
      <c r="AQ42" s="63"/>
      <c r="AR42" s="63"/>
      <c r="AS42" s="68" t="s">
        <v>116</v>
      </c>
      <c r="AT42" s="69">
        <v>2000</v>
      </c>
      <c r="AU42" s="70"/>
      <c r="AV42" s="62">
        <v>1000</v>
      </c>
      <c r="AW42" s="71" t="s">
        <v>42</v>
      </c>
      <c r="AX42" s="72">
        <f t="shared" si="0"/>
        <v>30</v>
      </c>
    </row>
    <row r="43" spans="1:50" ht="34.5" customHeight="1">
      <c r="A43" s="24"/>
      <c r="B43" s="25"/>
      <c r="C43" s="26">
        <v>31</v>
      </c>
      <c r="D43" s="55">
        <v>0</v>
      </c>
      <c r="E43" s="56">
        <v>0</v>
      </c>
      <c r="F43" s="57">
        <v>0</v>
      </c>
      <c r="G43" s="58" t="s">
        <v>237</v>
      </c>
      <c r="H43" s="59" t="s">
        <v>236</v>
      </c>
      <c r="I43" s="58" t="s">
        <v>649</v>
      </c>
      <c r="J43" s="59" t="s">
        <v>235</v>
      </c>
      <c r="K43" s="73">
        <v>6601</v>
      </c>
      <c r="L43" s="63">
        <v>3700</v>
      </c>
      <c r="M43" s="63"/>
      <c r="N43" s="63">
        <v>0</v>
      </c>
      <c r="O43" s="63">
        <v>0</v>
      </c>
      <c r="P43" s="63" t="s">
        <v>648</v>
      </c>
      <c r="Q43" s="61">
        <v>5186</v>
      </c>
      <c r="R43" s="64">
        <v>31</v>
      </c>
      <c r="S43" s="65" t="s">
        <v>234</v>
      </c>
      <c r="T43" s="66" t="s">
        <v>233</v>
      </c>
      <c r="U43" s="66" t="s">
        <v>232</v>
      </c>
      <c r="V43" s="66">
        <v>0</v>
      </c>
      <c r="W43" s="66" t="s">
        <v>231</v>
      </c>
      <c r="X43" s="67" t="s">
        <v>230</v>
      </c>
      <c r="Y43" s="55" t="s">
        <v>621</v>
      </c>
      <c r="Z43" s="68" t="s">
        <v>647</v>
      </c>
      <c r="AA43" s="68" t="s">
        <v>646</v>
      </c>
      <c r="AB43" s="59" t="s">
        <v>645</v>
      </c>
      <c r="AC43" s="62">
        <v>4142</v>
      </c>
      <c r="AD43" s="63">
        <v>0</v>
      </c>
      <c r="AE43" s="63">
        <v>0</v>
      </c>
      <c r="AF43" s="69">
        <v>4142</v>
      </c>
      <c r="AG43" s="58" t="s">
        <v>229</v>
      </c>
      <c r="AH43" s="68" t="s">
        <v>228</v>
      </c>
      <c r="AI43" s="59" t="s">
        <v>227</v>
      </c>
      <c r="AJ43" s="62">
        <v>61</v>
      </c>
      <c r="AK43" s="25" t="s">
        <v>129</v>
      </c>
      <c r="AL43" s="69" t="s">
        <v>128</v>
      </c>
      <c r="AM43" s="58" t="s">
        <v>644</v>
      </c>
      <c r="AN43" s="63">
        <v>56453</v>
      </c>
      <c r="AO43" s="63">
        <v>58957</v>
      </c>
      <c r="AP43" s="63"/>
      <c r="AQ43" s="63"/>
      <c r="AR43" s="63"/>
      <c r="AS43" s="68">
        <v>47</v>
      </c>
      <c r="AT43" s="69">
        <v>1254</v>
      </c>
      <c r="AU43" s="70"/>
      <c r="AV43" s="62">
        <v>2500</v>
      </c>
      <c r="AW43" s="71" t="s">
        <v>21</v>
      </c>
      <c r="AX43" s="72">
        <f t="shared" si="0"/>
        <v>31</v>
      </c>
    </row>
    <row r="44" spans="1:50" ht="34.5" customHeight="1">
      <c r="A44" s="24"/>
      <c r="B44" s="25"/>
      <c r="C44" s="26">
        <v>32</v>
      </c>
      <c r="D44" s="55">
        <v>0</v>
      </c>
      <c r="E44" s="56">
        <v>0</v>
      </c>
      <c r="F44" s="57">
        <v>0</v>
      </c>
      <c r="G44" s="58">
        <v>0</v>
      </c>
      <c r="H44" s="59">
        <v>0</v>
      </c>
      <c r="I44" s="58">
        <v>0</v>
      </c>
      <c r="J44" s="59">
        <v>0</v>
      </c>
      <c r="K44" s="73">
        <v>0</v>
      </c>
      <c r="L44" s="63">
        <v>0</v>
      </c>
      <c r="M44" s="63"/>
      <c r="N44" s="63">
        <v>0</v>
      </c>
      <c r="O44" s="63">
        <v>0</v>
      </c>
      <c r="P44" s="63">
        <v>0</v>
      </c>
      <c r="Q44" s="61">
        <v>0</v>
      </c>
      <c r="R44" s="64">
        <v>32</v>
      </c>
      <c r="S44" s="65">
        <v>0</v>
      </c>
      <c r="T44" s="66">
        <v>0</v>
      </c>
      <c r="U44" s="66">
        <v>0</v>
      </c>
      <c r="V44" s="66">
        <v>0</v>
      </c>
      <c r="W44" s="66">
        <v>0</v>
      </c>
      <c r="X44" s="67">
        <v>0</v>
      </c>
      <c r="Y44" s="55">
        <v>0</v>
      </c>
      <c r="Z44" s="68">
        <v>0</v>
      </c>
      <c r="AA44" s="68">
        <v>0</v>
      </c>
      <c r="AB44" s="59">
        <v>0</v>
      </c>
      <c r="AC44" s="62">
        <v>0</v>
      </c>
      <c r="AD44" s="63">
        <v>0</v>
      </c>
      <c r="AE44" s="63">
        <v>0</v>
      </c>
      <c r="AF44" s="69">
        <v>0</v>
      </c>
      <c r="AG44" s="58">
        <v>0</v>
      </c>
      <c r="AH44" s="68">
        <v>0</v>
      </c>
      <c r="AI44" s="59">
        <v>0</v>
      </c>
      <c r="AJ44" s="62">
        <v>0</v>
      </c>
      <c r="AK44" s="25">
        <v>0</v>
      </c>
      <c r="AL44" s="69">
        <v>0</v>
      </c>
      <c r="AM44" s="58">
        <v>0</v>
      </c>
      <c r="AN44" s="63">
        <v>0</v>
      </c>
      <c r="AO44" s="63">
        <v>0</v>
      </c>
      <c r="AP44" s="63"/>
      <c r="AQ44" s="63"/>
      <c r="AR44" s="63"/>
      <c r="AS44" s="68">
        <v>0</v>
      </c>
      <c r="AT44" s="69">
        <v>0</v>
      </c>
      <c r="AU44" s="70"/>
      <c r="AV44" s="62">
        <v>5000</v>
      </c>
      <c r="AW44" s="71" t="s">
        <v>91</v>
      </c>
      <c r="AX44" s="72">
        <f t="shared" si="0"/>
        <v>32</v>
      </c>
    </row>
    <row r="45" spans="1:50" ht="34.5" customHeight="1">
      <c r="A45" s="24"/>
      <c r="B45" s="25"/>
      <c r="C45" s="26">
        <v>33</v>
      </c>
      <c r="D45" s="55">
        <v>0</v>
      </c>
      <c r="E45" s="56">
        <v>0</v>
      </c>
      <c r="F45" s="57">
        <v>0</v>
      </c>
      <c r="G45" s="58">
        <v>0</v>
      </c>
      <c r="H45" s="59">
        <v>0</v>
      </c>
      <c r="I45" s="58">
        <v>0</v>
      </c>
      <c r="J45" s="59">
        <v>0</v>
      </c>
      <c r="K45" s="73">
        <v>0</v>
      </c>
      <c r="L45" s="63">
        <v>0</v>
      </c>
      <c r="M45" s="63"/>
      <c r="N45" s="63">
        <v>0</v>
      </c>
      <c r="O45" s="63">
        <v>0</v>
      </c>
      <c r="P45" s="63">
        <v>0</v>
      </c>
      <c r="Q45" s="61">
        <v>0</v>
      </c>
      <c r="R45" s="64">
        <v>33</v>
      </c>
      <c r="S45" s="65">
        <v>0</v>
      </c>
      <c r="T45" s="66">
        <v>0</v>
      </c>
      <c r="U45" s="66">
        <v>0</v>
      </c>
      <c r="V45" s="66">
        <v>0</v>
      </c>
      <c r="W45" s="66">
        <v>0</v>
      </c>
      <c r="X45" s="67">
        <v>0</v>
      </c>
      <c r="Y45" s="55">
        <v>0</v>
      </c>
      <c r="Z45" s="68">
        <v>0</v>
      </c>
      <c r="AA45" s="68">
        <v>0</v>
      </c>
      <c r="AB45" s="59">
        <v>0</v>
      </c>
      <c r="AC45" s="62">
        <v>0</v>
      </c>
      <c r="AD45" s="63">
        <v>0</v>
      </c>
      <c r="AE45" s="63">
        <v>0</v>
      </c>
      <c r="AF45" s="69">
        <v>0</v>
      </c>
      <c r="AG45" s="58">
        <v>0</v>
      </c>
      <c r="AH45" s="68">
        <v>0</v>
      </c>
      <c r="AI45" s="59">
        <v>0</v>
      </c>
      <c r="AJ45" s="62">
        <v>0</v>
      </c>
      <c r="AK45" s="25">
        <v>0</v>
      </c>
      <c r="AL45" s="69">
        <v>0</v>
      </c>
      <c r="AM45" s="58">
        <v>0</v>
      </c>
      <c r="AN45" s="63">
        <v>0</v>
      </c>
      <c r="AO45" s="63">
        <v>0</v>
      </c>
      <c r="AP45" s="63"/>
      <c r="AQ45" s="63"/>
      <c r="AR45" s="63"/>
      <c r="AS45" s="68">
        <v>0</v>
      </c>
      <c r="AT45" s="69">
        <v>0</v>
      </c>
      <c r="AU45" s="70"/>
      <c r="AV45" s="62">
        <v>1000</v>
      </c>
      <c r="AW45" s="71" t="s">
        <v>89</v>
      </c>
      <c r="AX45" s="72">
        <f t="shared" si="0"/>
        <v>33</v>
      </c>
    </row>
    <row r="46" spans="1:50" ht="34.5" customHeight="1">
      <c r="A46" s="24"/>
      <c r="B46" s="25"/>
      <c r="C46" s="26">
        <v>34</v>
      </c>
      <c r="D46" s="55">
        <v>0</v>
      </c>
      <c r="E46" s="56" t="s">
        <v>593</v>
      </c>
      <c r="F46" s="57">
        <v>0</v>
      </c>
      <c r="G46" s="58" t="s">
        <v>592</v>
      </c>
      <c r="H46" s="59" t="s">
        <v>591</v>
      </c>
      <c r="I46" s="58" t="s">
        <v>590</v>
      </c>
      <c r="J46" s="59" t="s">
        <v>589</v>
      </c>
      <c r="K46" s="73">
        <v>3013</v>
      </c>
      <c r="L46" s="63">
        <v>9590</v>
      </c>
      <c r="M46" s="63"/>
      <c r="N46" s="63">
        <v>0</v>
      </c>
      <c r="O46" s="63">
        <v>0</v>
      </c>
      <c r="P46" s="63" t="s">
        <v>652</v>
      </c>
      <c r="Q46" s="61">
        <v>5123</v>
      </c>
      <c r="R46" s="64">
        <v>34</v>
      </c>
      <c r="S46" s="65" t="s">
        <v>651</v>
      </c>
      <c r="T46" s="66" t="s">
        <v>588</v>
      </c>
      <c r="U46" s="66" t="s">
        <v>650</v>
      </c>
      <c r="V46" s="66">
        <v>0</v>
      </c>
      <c r="W46" s="66" t="s">
        <v>587</v>
      </c>
      <c r="X46" s="67" t="s">
        <v>586</v>
      </c>
      <c r="Y46" s="55" t="s">
        <v>243</v>
      </c>
      <c r="Z46" s="68" t="s">
        <v>585</v>
      </c>
      <c r="AA46" s="68" t="s">
        <v>584</v>
      </c>
      <c r="AB46" s="59" t="s">
        <v>583</v>
      </c>
      <c r="AC46" s="62">
        <v>18500</v>
      </c>
      <c r="AD46" s="63">
        <v>479</v>
      </c>
      <c r="AE46" s="63">
        <v>0</v>
      </c>
      <c r="AF46" s="69">
        <v>18021</v>
      </c>
      <c r="AG46" s="58" t="s">
        <v>582</v>
      </c>
      <c r="AH46" s="68" t="s">
        <v>581</v>
      </c>
      <c r="AI46" s="59" t="s">
        <v>580</v>
      </c>
      <c r="AJ46" s="62">
        <v>92</v>
      </c>
      <c r="AK46" s="25" t="s">
        <v>140</v>
      </c>
      <c r="AL46" s="69" t="s">
        <v>139</v>
      </c>
      <c r="AM46" s="58" t="s">
        <v>291</v>
      </c>
      <c r="AN46" s="63">
        <v>118830</v>
      </c>
      <c r="AO46" s="63">
        <v>121193</v>
      </c>
      <c r="AP46" s="63"/>
      <c r="AQ46" s="63"/>
      <c r="AR46" s="63"/>
      <c r="AS46" s="68" t="s">
        <v>117</v>
      </c>
      <c r="AT46" s="69">
        <v>3870</v>
      </c>
      <c r="AU46" s="70"/>
      <c r="AV46" s="62">
        <v>1000</v>
      </c>
      <c r="AW46" s="76" t="s">
        <v>88</v>
      </c>
      <c r="AX46" s="72">
        <f t="shared" si="0"/>
        <v>34</v>
      </c>
    </row>
    <row r="47" spans="1:50" ht="34.5" customHeight="1" thickBot="1">
      <c r="A47" s="77"/>
      <c r="B47" s="78">
        <v>-89470</v>
      </c>
      <c r="C47" s="79">
        <v>35</v>
      </c>
      <c r="D47" s="80">
        <v>0</v>
      </c>
      <c r="E47" s="81" t="s">
        <v>243</v>
      </c>
      <c r="F47" s="82">
        <v>0</v>
      </c>
      <c r="G47" s="83" t="s">
        <v>602</v>
      </c>
      <c r="H47" s="84" t="s">
        <v>657</v>
      </c>
      <c r="I47" s="83" t="s">
        <v>656</v>
      </c>
      <c r="J47" s="84" t="s">
        <v>601</v>
      </c>
      <c r="K47" s="85">
        <v>18388</v>
      </c>
      <c r="L47" s="88">
        <v>10110</v>
      </c>
      <c r="M47" s="88"/>
      <c r="N47" s="88">
        <v>0</v>
      </c>
      <c r="O47" s="88">
        <v>0</v>
      </c>
      <c r="P47" s="88" t="s">
        <v>655</v>
      </c>
      <c r="Q47" s="86">
        <v>13522</v>
      </c>
      <c r="R47" s="89">
        <v>35</v>
      </c>
      <c r="S47" s="90" t="s">
        <v>600</v>
      </c>
      <c r="T47" s="91" t="s">
        <v>438</v>
      </c>
      <c r="U47" s="91" t="s">
        <v>599</v>
      </c>
      <c r="V47" s="91">
        <v>0</v>
      </c>
      <c r="W47" s="91" t="s">
        <v>245</v>
      </c>
      <c r="X47" s="92" t="s">
        <v>332</v>
      </c>
      <c r="Y47" s="80" t="s">
        <v>654</v>
      </c>
      <c r="Z47" s="93" t="s">
        <v>598</v>
      </c>
      <c r="AA47" s="93" t="s">
        <v>597</v>
      </c>
      <c r="AB47" s="84" t="s">
        <v>596</v>
      </c>
      <c r="AC47" s="87">
        <v>22960</v>
      </c>
      <c r="AD47" s="88">
        <v>0</v>
      </c>
      <c r="AE47" s="88">
        <v>0</v>
      </c>
      <c r="AF47" s="94">
        <v>22960</v>
      </c>
      <c r="AG47" s="83" t="s">
        <v>461</v>
      </c>
      <c r="AH47" s="93" t="s">
        <v>595</v>
      </c>
      <c r="AI47" s="84" t="s">
        <v>594</v>
      </c>
      <c r="AJ47" s="87">
        <v>124</v>
      </c>
      <c r="AK47" s="78" t="s">
        <v>142</v>
      </c>
      <c r="AL47" s="94" t="s">
        <v>157</v>
      </c>
      <c r="AM47" s="83">
        <v>3</v>
      </c>
      <c r="AN47" s="88">
        <v>253700</v>
      </c>
      <c r="AO47" s="88">
        <v>261545</v>
      </c>
      <c r="AP47" s="88"/>
      <c r="AQ47" s="88"/>
      <c r="AR47" s="88"/>
      <c r="AS47" s="93" t="s">
        <v>118</v>
      </c>
      <c r="AT47" s="94">
        <v>3550</v>
      </c>
      <c r="AU47" s="95"/>
      <c r="AV47" s="87">
        <v>5000</v>
      </c>
      <c r="AW47" s="96" t="s">
        <v>90</v>
      </c>
      <c r="AX47" s="97">
        <f t="shared" si="0"/>
        <v>35</v>
      </c>
    </row>
    <row r="48" spans="1:50" s="15" customFormat="1" ht="34.5" customHeight="1" thickBot="1">
      <c r="A48" s="155"/>
      <c r="B48" s="156"/>
      <c r="C48" s="157"/>
      <c r="D48" s="158"/>
      <c r="E48" s="159"/>
      <c r="F48" s="160"/>
      <c r="G48" s="161" t="s">
        <v>788</v>
      </c>
      <c r="H48" s="162" t="s">
        <v>789</v>
      </c>
      <c r="I48" s="161">
        <v>74.96</v>
      </c>
      <c r="J48" s="162">
        <v>92</v>
      </c>
      <c r="K48" s="163">
        <v>499629</v>
      </c>
      <c r="L48" s="164">
        <f>SUM(L11:L47)</f>
        <v>411134</v>
      </c>
      <c r="M48" s="164"/>
      <c r="N48" s="164">
        <v>35973</v>
      </c>
      <c r="O48" s="164">
        <v>87833</v>
      </c>
      <c r="P48" s="165" t="s">
        <v>177</v>
      </c>
      <c r="Q48" s="166">
        <v>357778</v>
      </c>
      <c r="R48" s="167"/>
      <c r="S48" s="168">
        <v>3.313</v>
      </c>
      <c r="T48" s="169"/>
      <c r="U48" s="169"/>
      <c r="V48" s="169"/>
      <c r="W48" s="169"/>
      <c r="X48" s="170"/>
      <c r="Y48" s="171">
        <v>6.2</v>
      </c>
      <c r="Z48" s="172">
        <v>75.6</v>
      </c>
      <c r="AA48" s="172" t="s">
        <v>787</v>
      </c>
      <c r="AB48" s="162" t="s">
        <v>786</v>
      </c>
      <c r="AC48" s="173">
        <v>836952</v>
      </c>
      <c r="AD48" s="164">
        <v>2871</v>
      </c>
      <c r="AE48" s="164">
        <f>SUM(AE11:AE47)</f>
        <v>212214</v>
      </c>
      <c r="AF48" s="166">
        <f>SUM(AF11:AF47)</f>
        <v>621867</v>
      </c>
      <c r="AG48" s="161">
        <v>0.49</v>
      </c>
      <c r="AH48" s="165" t="s">
        <v>785</v>
      </c>
      <c r="AI48" s="162" t="s">
        <v>784</v>
      </c>
      <c r="AJ48" s="173">
        <f>SUM(AJ11:AJ47)</f>
        <v>4199</v>
      </c>
      <c r="AK48" s="165"/>
      <c r="AL48" s="166"/>
      <c r="AM48" s="161">
        <v>2.26</v>
      </c>
      <c r="AN48" s="164">
        <v>6443835</v>
      </c>
      <c r="AO48" s="164">
        <v>6593130</v>
      </c>
      <c r="AP48" s="164"/>
      <c r="AQ48" s="164"/>
      <c r="AR48" s="164"/>
      <c r="AS48" s="172">
        <v>36.79</v>
      </c>
      <c r="AT48" s="164">
        <v>179209</v>
      </c>
      <c r="AU48" s="166"/>
      <c r="AV48" s="173">
        <f>SUM(AV11:AV47)</f>
        <v>71650</v>
      </c>
      <c r="AW48" s="98" t="s">
        <v>67</v>
      </c>
      <c r="AX48" s="99" t="s">
        <v>48</v>
      </c>
    </row>
    <row r="49" spans="1:50" ht="34.5" customHeight="1">
      <c r="A49" s="100"/>
      <c r="B49" s="101"/>
      <c r="C49" s="102"/>
      <c r="D49" s="104"/>
      <c r="E49" s="105"/>
      <c r="F49" s="106"/>
      <c r="G49" s="107" t="s">
        <v>179</v>
      </c>
      <c r="H49" s="108" t="s">
        <v>178</v>
      </c>
      <c r="I49" s="107"/>
      <c r="J49" s="108"/>
      <c r="K49" s="109">
        <v>294697</v>
      </c>
      <c r="L49" s="151">
        <v>0</v>
      </c>
      <c r="M49" s="151"/>
      <c r="N49" s="151">
        <v>0</v>
      </c>
      <c r="O49" s="112">
        <v>0</v>
      </c>
      <c r="P49" s="113">
        <v>0</v>
      </c>
      <c r="Q49" s="110">
        <v>34301</v>
      </c>
      <c r="R49" s="114">
        <v>1</v>
      </c>
      <c r="S49" s="115">
        <v>0</v>
      </c>
      <c r="T49" s="116">
        <v>0</v>
      </c>
      <c r="U49" s="116">
        <v>0</v>
      </c>
      <c r="V49" s="116">
        <v>0</v>
      </c>
      <c r="W49" s="116">
        <v>0</v>
      </c>
      <c r="X49" s="117">
        <v>0</v>
      </c>
      <c r="Y49" s="118" t="s">
        <v>177</v>
      </c>
      <c r="Z49" s="119">
        <v>0</v>
      </c>
      <c r="AA49" s="119">
        <v>0</v>
      </c>
      <c r="AB49" s="108" t="s">
        <v>176</v>
      </c>
      <c r="AC49" s="111">
        <v>50359</v>
      </c>
      <c r="AD49" s="112">
        <v>0</v>
      </c>
      <c r="AE49" s="112">
        <v>0</v>
      </c>
      <c r="AF49" s="110">
        <v>50359</v>
      </c>
      <c r="AG49" s="107">
        <v>0</v>
      </c>
      <c r="AH49" s="119">
        <v>0</v>
      </c>
      <c r="AI49" s="108">
        <v>0</v>
      </c>
      <c r="AJ49" s="111">
        <v>0</v>
      </c>
      <c r="AK49" s="113" t="s">
        <v>175</v>
      </c>
      <c r="AL49" s="110" t="s">
        <v>174</v>
      </c>
      <c r="AM49" s="103">
        <v>0</v>
      </c>
      <c r="AN49" s="112">
        <v>711092</v>
      </c>
      <c r="AO49" s="112">
        <v>711092</v>
      </c>
      <c r="AP49" s="112"/>
      <c r="AQ49" s="112"/>
      <c r="AR49" s="112"/>
      <c r="AS49" s="119">
        <v>78</v>
      </c>
      <c r="AT49" s="112">
        <v>9116</v>
      </c>
      <c r="AU49" s="110"/>
      <c r="AV49" s="111">
        <v>10000</v>
      </c>
      <c r="AW49" s="76" t="s">
        <v>43</v>
      </c>
      <c r="AX49" s="120">
        <v>1</v>
      </c>
    </row>
    <row r="50" spans="1:50" ht="34.5" customHeight="1">
      <c r="A50" s="24"/>
      <c r="B50" s="25"/>
      <c r="C50" s="27"/>
      <c r="D50" s="121"/>
      <c r="E50" s="56"/>
      <c r="F50" s="122"/>
      <c r="G50" s="58"/>
      <c r="H50" s="123"/>
      <c r="I50" s="58" t="s">
        <v>720</v>
      </c>
      <c r="J50" s="123" t="s">
        <v>719</v>
      </c>
      <c r="K50" s="73">
        <v>496954</v>
      </c>
      <c r="L50" s="63">
        <v>0</v>
      </c>
      <c r="M50" s="63"/>
      <c r="N50" s="63">
        <v>0</v>
      </c>
      <c r="O50" s="63">
        <v>0</v>
      </c>
      <c r="P50" s="25" t="s">
        <v>635</v>
      </c>
      <c r="Q50" s="61">
        <v>66646</v>
      </c>
      <c r="R50" s="64">
        <v>2</v>
      </c>
      <c r="S50" s="65">
        <v>0</v>
      </c>
      <c r="T50" s="66">
        <v>0</v>
      </c>
      <c r="U50" s="66">
        <v>0</v>
      </c>
      <c r="V50" s="66">
        <v>0</v>
      </c>
      <c r="W50" s="66">
        <v>0</v>
      </c>
      <c r="X50" s="124">
        <v>0</v>
      </c>
      <c r="Y50" s="55" t="s">
        <v>189</v>
      </c>
      <c r="Z50" s="68" t="s">
        <v>680</v>
      </c>
      <c r="AA50" s="68" t="s">
        <v>679</v>
      </c>
      <c r="AB50" s="123" t="s">
        <v>679</v>
      </c>
      <c r="AC50" s="62">
        <v>92796</v>
      </c>
      <c r="AD50" s="63">
        <v>0</v>
      </c>
      <c r="AE50" s="63">
        <v>0</v>
      </c>
      <c r="AF50" s="61">
        <v>92796</v>
      </c>
      <c r="AG50" s="58">
        <v>0</v>
      </c>
      <c r="AH50" s="68" t="s">
        <v>645</v>
      </c>
      <c r="AI50" s="123" t="s">
        <v>645</v>
      </c>
      <c r="AJ50" s="62">
        <v>0</v>
      </c>
      <c r="AK50" s="25" t="s">
        <v>175</v>
      </c>
      <c r="AL50" s="69" t="s">
        <v>174</v>
      </c>
      <c r="AM50" s="54">
        <v>0</v>
      </c>
      <c r="AN50" s="63">
        <v>1284866</v>
      </c>
      <c r="AO50" s="63">
        <v>1284866</v>
      </c>
      <c r="AP50" s="63"/>
      <c r="AQ50" s="63"/>
      <c r="AR50" s="63"/>
      <c r="AS50" s="68" t="s">
        <v>658</v>
      </c>
      <c r="AT50" s="63">
        <v>14385</v>
      </c>
      <c r="AU50" s="61"/>
      <c r="AV50" s="62">
        <v>20000</v>
      </c>
      <c r="AW50" s="71" t="s">
        <v>44</v>
      </c>
      <c r="AX50" s="72">
        <f>AX49+1</f>
        <v>2</v>
      </c>
    </row>
    <row r="51" spans="1:50" ht="34.5" customHeight="1">
      <c r="A51" s="24"/>
      <c r="B51" s="25"/>
      <c r="C51" s="27"/>
      <c r="D51" s="121"/>
      <c r="E51" s="56"/>
      <c r="F51" s="122"/>
      <c r="G51" s="58" t="s">
        <v>731</v>
      </c>
      <c r="H51" s="123" t="s">
        <v>730</v>
      </c>
      <c r="I51" s="58" t="s">
        <v>722</v>
      </c>
      <c r="J51" s="123" t="s">
        <v>721</v>
      </c>
      <c r="K51" s="73">
        <v>212187</v>
      </c>
      <c r="L51" s="63">
        <v>0</v>
      </c>
      <c r="M51" s="63"/>
      <c r="N51" s="63">
        <v>0</v>
      </c>
      <c r="O51" s="63">
        <v>0</v>
      </c>
      <c r="P51" s="25" t="s">
        <v>714</v>
      </c>
      <c r="Q51" s="61">
        <v>25496</v>
      </c>
      <c r="R51" s="64">
        <v>3</v>
      </c>
      <c r="S51" s="65" t="s">
        <v>704</v>
      </c>
      <c r="T51" s="66" t="s">
        <v>709</v>
      </c>
      <c r="U51" s="66" t="s">
        <v>699</v>
      </c>
      <c r="V51" s="66">
        <v>0</v>
      </c>
      <c r="W51" s="66" t="s">
        <v>306</v>
      </c>
      <c r="X51" s="124" t="s">
        <v>692</v>
      </c>
      <c r="Y51" s="55">
        <v>10</v>
      </c>
      <c r="Z51" s="68" t="s">
        <v>681</v>
      </c>
      <c r="AA51" s="68" t="s">
        <v>596</v>
      </c>
      <c r="AB51" s="123" t="s">
        <v>665</v>
      </c>
      <c r="AC51" s="62">
        <v>59095</v>
      </c>
      <c r="AD51" s="63">
        <v>0</v>
      </c>
      <c r="AE51" s="63">
        <v>0</v>
      </c>
      <c r="AF51" s="61">
        <v>59095</v>
      </c>
      <c r="AG51" s="58">
        <v>1.61</v>
      </c>
      <c r="AH51" s="68" t="s">
        <v>665</v>
      </c>
      <c r="AI51" s="123" t="s">
        <v>666</v>
      </c>
      <c r="AJ51" s="62">
        <v>0</v>
      </c>
      <c r="AK51" s="25" t="s">
        <v>175</v>
      </c>
      <c r="AL51" s="69" t="s">
        <v>174</v>
      </c>
      <c r="AM51" s="54" t="s">
        <v>660</v>
      </c>
      <c r="AN51" s="63">
        <v>605561</v>
      </c>
      <c r="AO51" s="63">
        <v>652307</v>
      </c>
      <c r="AP51" s="63"/>
      <c r="AQ51" s="63"/>
      <c r="AR51" s="63"/>
      <c r="AS51" s="68" t="s">
        <v>659</v>
      </c>
      <c r="AT51" s="63">
        <v>7446</v>
      </c>
      <c r="AU51" s="61"/>
      <c r="AV51" s="62">
        <v>10000</v>
      </c>
      <c r="AW51" s="71" t="s">
        <v>45</v>
      </c>
      <c r="AX51" s="72">
        <f>AX50+1</f>
        <v>3</v>
      </c>
    </row>
    <row r="52" spans="1:50" ht="34.5" customHeight="1">
      <c r="A52" s="24"/>
      <c r="B52" s="25"/>
      <c r="C52" s="27"/>
      <c r="D52" s="121"/>
      <c r="E52" s="56"/>
      <c r="F52" s="122"/>
      <c r="G52" s="58" t="s">
        <v>733</v>
      </c>
      <c r="H52" s="123" t="s">
        <v>732</v>
      </c>
      <c r="I52" s="58" t="s">
        <v>724</v>
      </c>
      <c r="J52" s="123" t="s">
        <v>723</v>
      </c>
      <c r="K52" s="73">
        <v>217836</v>
      </c>
      <c r="L52" s="63">
        <v>0</v>
      </c>
      <c r="M52" s="63"/>
      <c r="N52" s="63">
        <v>0</v>
      </c>
      <c r="O52" s="63">
        <v>0</v>
      </c>
      <c r="P52" s="25" t="s">
        <v>715</v>
      </c>
      <c r="Q52" s="61">
        <v>23741</v>
      </c>
      <c r="R52" s="64">
        <v>4</v>
      </c>
      <c r="S52" s="65" t="s">
        <v>705</v>
      </c>
      <c r="T52" s="66" t="s">
        <v>710</v>
      </c>
      <c r="U52" s="66" t="s">
        <v>700</v>
      </c>
      <c r="V52" s="66">
        <v>0</v>
      </c>
      <c r="W52" s="66" t="s">
        <v>690</v>
      </c>
      <c r="X52" s="124" t="s">
        <v>693</v>
      </c>
      <c r="Y52" s="62" t="s">
        <v>686</v>
      </c>
      <c r="Z52" s="68" t="s">
        <v>685</v>
      </c>
      <c r="AA52" s="68" t="s">
        <v>684</v>
      </c>
      <c r="AB52" s="123" t="s">
        <v>668</v>
      </c>
      <c r="AC52" s="62">
        <v>61256</v>
      </c>
      <c r="AD52" s="63">
        <v>0</v>
      </c>
      <c r="AE52" s="63">
        <v>0</v>
      </c>
      <c r="AF52" s="61">
        <v>61256</v>
      </c>
      <c r="AG52" s="58" t="s">
        <v>669</v>
      </c>
      <c r="AH52" s="68" t="s">
        <v>668</v>
      </c>
      <c r="AI52" s="123" t="s">
        <v>667</v>
      </c>
      <c r="AJ52" s="62">
        <v>0</v>
      </c>
      <c r="AK52" s="25" t="s">
        <v>175</v>
      </c>
      <c r="AL52" s="69" t="s">
        <v>174</v>
      </c>
      <c r="AM52" s="54" t="s">
        <v>661</v>
      </c>
      <c r="AN52" s="63">
        <v>588513</v>
      </c>
      <c r="AO52" s="63">
        <v>638610</v>
      </c>
      <c r="AP52" s="63"/>
      <c r="AQ52" s="63"/>
      <c r="AR52" s="63"/>
      <c r="AS52" s="68" t="s">
        <v>180</v>
      </c>
      <c r="AT52" s="63">
        <v>7337</v>
      </c>
      <c r="AU52" s="61"/>
      <c r="AV52" s="62">
        <v>10000</v>
      </c>
      <c r="AW52" s="71" t="s">
        <v>46</v>
      </c>
      <c r="AX52" s="72">
        <f>AX51+1</f>
        <v>4</v>
      </c>
    </row>
    <row r="53" spans="1:50" ht="34.5" customHeight="1">
      <c r="A53" s="24"/>
      <c r="B53" s="25"/>
      <c r="C53" s="27"/>
      <c r="D53" s="121"/>
      <c r="E53" s="56"/>
      <c r="F53" s="122"/>
      <c r="G53" s="58" t="s">
        <v>735</v>
      </c>
      <c r="H53" s="123" t="s">
        <v>736</v>
      </c>
      <c r="I53" s="58" t="s">
        <v>726</v>
      </c>
      <c r="J53" s="123" t="s">
        <v>725</v>
      </c>
      <c r="K53" s="73">
        <v>181490</v>
      </c>
      <c r="L53" s="63">
        <v>0</v>
      </c>
      <c r="M53" s="63"/>
      <c r="N53" s="63">
        <v>0</v>
      </c>
      <c r="O53" s="63">
        <v>0</v>
      </c>
      <c r="P53" s="25" t="s">
        <v>716</v>
      </c>
      <c r="Q53" s="61">
        <v>20503</v>
      </c>
      <c r="R53" s="64">
        <v>5</v>
      </c>
      <c r="S53" s="65" t="s">
        <v>706</v>
      </c>
      <c r="T53" s="66" t="s">
        <v>711</v>
      </c>
      <c r="U53" s="66" t="s">
        <v>701</v>
      </c>
      <c r="V53" s="66">
        <v>0</v>
      </c>
      <c r="W53" s="66" t="s">
        <v>691</v>
      </c>
      <c r="X53" s="124" t="s">
        <v>694</v>
      </c>
      <c r="Y53" s="62" t="s">
        <v>653</v>
      </c>
      <c r="Z53" s="68" t="s">
        <v>683</v>
      </c>
      <c r="AA53" s="68" t="s">
        <v>682</v>
      </c>
      <c r="AB53" s="123" t="s">
        <v>671</v>
      </c>
      <c r="AC53" s="62">
        <v>47048</v>
      </c>
      <c r="AD53" s="63">
        <v>0</v>
      </c>
      <c r="AE53" s="63">
        <v>0</v>
      </c>
      <c r="AF53" s="61">
        <v>47048</v>
      </c>
      <c r="AG53" s="58" t="s">
        <v>672</v>
      </c>
      <c r="AH53" s="68" t="s">
        <v>671</v>
      </c>
      <c r="AI53" s="123" t="s">
        <v>670</v>
      </c>
      <c r="AJ53" s="62">
        <v>0</v>
      </c>
      <c r="AK53" s="25" t="s">
        <v>175</v>
      </c>
      <c r="AL53" s="69" t="s">
        <v>174</v>
      </c>
      <c r="AM53" s="54" t="s">
        <v>662</v>
      </c>
      <c r="AN53" s="63">
        <v>472722</v>
      </c>
      <c r="AO53" s="63">
        <v>506622</v>
      </c>
      <c r="AP53" s="63"/>
      <c r="AQ53" s="63"/>
      <c r="AR53" s="63"/>
      <c r="AS53" s="68" t="s">
        <v>181</v>
      </c>
      <c r="AT53" s="63">
        <v>6153</v>
      </c>
      <c r="AU53" s="61"/>
      <c r="AV53" s="62">
        <v>10000</v>
      </c>
      <c r="AW53" s="71" t="s">
        <v>47</v>
      </c>
      <c r="AX53" s="72">
        <f>AX52+1</f>
        <v>5</v>
      </c>
    </row>
    <row r="54" spans="1:50" ht="34.5" customHeight="1">
      <c r="A54" s="24"/>
      <c r="B54" s="25"/>
      <c r="C54" s="27"/>
      <c r="D54" s="121"/>
      <c r="E54" s="56"/>
      <c r="F54" s="122"/>
      <c r="G54" s="58" t="s">
        <v>738</v>
      </c>
      <c r="H54" s="123" t="s">
        <v>737</v>
      </c>
      <c r="I54" s="58" t="s">
        <v>727</v>
      </c>
      <c r="J54" s="123">
        <v>62</v>
      </c>
      <c r="K54" s="73">
        <v>229239</v>
      </c>
      <c r="L54" s="63">
        <v>0</v>
      </c>
      <c r="M54" s="63"/>
      <c r="N54" s="63">
        <v>0</v>
      </c>
      <c r="O54" s="63">
        <v>0</v>
      </c>
      <c r="P54" s="25" t="s">
        <v>717</v>
      </c>
      <c r="Q54" s="61">
        <v>24490</v>
      </c>
      <c r="R54" s="64">
        <v>6</v>
      </c>
      <c r="S54" s="65" t="s">
        <v>707</v>
      </c>
      <c r="T54" s="66" t="s">
        <v>712</v>
      </c>
      <c r="U54" s="66" t="s">
        <v>702</v>
      </c>
      <c r="V54" s="66">
        <v>0</v>
      </c>
      <c r="W54" s="66" t="s">
        <v>697</v>
      </c>
      <c r="X54" s="124" t="s">
        <v>695</v>
      </c>
      <c r="Y54" s="62" t="s">
        <v>653</v>
      </c>
      <c r="Z54" s="68" t="s">
        <v>687</v>
      </c>
      <c r="AA54" s="68" t="s">
        <v>648</v>
      </c>
      <c r="AB54" s="123" t="s">
        <v>674</v>
      </c>
      <c r="AC54" s="62">
        <v>56989</v>
      </c>
      <c r="AD54" s="63">
        <v>0</v>
      </c>
      <c r="AE54" s="63">
        <v>0</v>
      </c>
      <c r="AF54" s="61">
        <v>56989</v>
      </c>
      <c r="AG54" s="58" t="s">
        <v>675</v>
      </c>
      <c r="AH54" s="68" t="s">
        <v>674</v>
      </c>
      <c r="AI54" s="123" t="s">
        <v>673</v>
      </c>
      <c r="AJ54" s="62">
        <v>0</v>
      </c>
      <c r="AK54" s="25" t="s">
        <v>175</v>
      </c>
      <c r="AL54" s="61" t="s">
        <v>174</v>
      </c>
      <c r="AM54" s="54" t="s">
        <v>663</v>
      </c>
      <c r="AN54" s="63">
        <v>571779</v>
      </c>
      <c r="AO54" s="63">
        <v>619980</v>
      </c>
      <c r="AP54" s="63"/>
      <c r="AQ54" s="63"/>
      <c r="AR54" s="63"/>
      <c r="AS54" s="68" t="s">
        <v>182</v>
      </c>
      <c r="AT54" s="63">
        <v>7452</v>
      </c>
      <c r="AU54" s="61"/>
      <c r="AV54" s="62">
        <v>10000</v>
      </c>
      <c r="AW54" s="71" t="s">
        <v>92</v>
      </c>
      <c r="AX54" s="72">
        <v>6</v>
      </c>
    </row>
    <row r="55" spans="1:50" ht="34.5" customHeight="1">
      <c r="A55" s="24"/>
      <c r="B55" s="25"/>
      <c r="C55" s="27"/>
      <c r="D55" s="121"/>
      <c r="E55" s="56"/>
      <c r="F55" s="122"/>
      <c r="G55" s="58">
        <v>102</v>
      </c>
      <c r="H55" s="123" t="s">
        <v>734</v>
      </c>
      <c r="I55" s="58" t="s">
        <v>729</v>
      </c>
      <c r="J55" s="123" t="s">
        <v>728</v>
      </c>
      <c r="K55" s="73">
        <v>180688</v>
      </c>
      <c r="L55" s="63">
        <v>0</v>
      </c>
      <c r="M55" s="63"/>
      <c r="N55" s="63">
        <v>0</v>
      </c>
      <c r="O55" s="63">
        <v>0</v>
      </c>
      <c r="P55" s="25" t="s">
        <v>718</v>
      </c>
      <c r="Q55" s="61">
        <v>22230</v>
      </c>
      <c r="R55" s="64">
        <v>7</v>
      </c>
      <c r="S55" s="65" t="s">
        <v>708</v>
      </c>
      <c r="T55" s="66" t="s">
        <v>713</v>
      </c>
      <c r="U55" s="66" t="s">
        <v>703</v>
      </c>
      <c r="V55" s="66">
        <v>0</v>
      </c>
      <c r="W55" s="66" t="s">
        <v>698</v>
      </c>
      <c r="X55" s="124" t="s">
        <v>696</v>
      </c>
      <c r="Y55" s="62" t="s">
        <v>443</v>
      </c>
      <c r="Z55" s="68" t="s">
        <v>689</v>
      </c>
      <c r="AA55" s="68" t="s">
        <v>688</v>
      </c>
      <c r="AB55" s="123" t="s">
        <v>677</v>
      </c>
      <c r="AC55" s="62">
        <v>53895</v>
      </c>
      <c r="AD55" s="63">
        <v>0</v>
      </c>
      <c r="AE55" s="63">
        <v>0</v>
      </c>
      <c r="AF55" s="61">
        <v>53895</v>
      </c>
      <c r="AG55" s="58" t="s">
        <v>678</v>
      </c>
      <c r="AH55" s="68" t="s">
        <v>677</v>
      </c>
      <c r="AI55" s="123" t="s">
        <v>676</v>
      </c>
      <c r="AJ55" s="62">
        <v>0</v>
      </c>
      <c r="AK55" s="25" t="s">
        <v>175</v>
      </c>
      <c r="AL55" s="61" t="s">
        <v>174</v>
      </c>
      <c r="AM55" s="54" t="s">
        <v>664</v>
      </c>
      <c r="AN55" s="63">
        <v>522267</v>
      </c>
      <c r="AO55" s="63">
        <v>566492</v>
      </c>
      <c r="AP55" s="63"/>
      <c r="AQ55" s="63"/>
      <c r="AR55" s="63"/>
      <c r="AS55" s="68" t="s">
        <v>183</v>
      </c>
      <c r="AT55" s="63">
        <v>6111</v>
      </c>
      <c r="AU55" s="61"/>
      <c r="AV55" s="62">
        <v>10000</v>
      </c>
      <c r="AW55" s="71" t="s">
        <v>93</v>
      </c>
      <c r="AX55" s="72">
        <v>7</v>
      </c>
    </row>
    <row r="56" spans="1:50" ht="34.5" customHeight="1">
      <c r="A56" s="24"/>
      <c r="B56" s="25"/>
      <c r="C56" s="27"/>
      <c r="D56" s="121"/>
      <c r="E56" s="56"/>
      <c r="F56" s="122"/>
      <c r="G56" s="58"/>
      <c r="H56" s="123"/>
      <c r="I56" s="58"/>
      <c r="J56" s="123"/>
      <c r="K56" s="73">
        <v>1813091</v>
      </c>
      <c r="L56" s="63"/>
      <c r="M56" s="63"/>
      <c r="N56" s="63"/>
      <c r="O56" s="63"/>
      <c r="P56" s="25"/>
      <c r="Q56" s="61">
        <v>217407</v>
      </c>
      <c r="R56" s="64"/>
      <c r="S56" s="65"/>
      <c r="T56" s="66"/>
      <c r="U56" s="66"/>
      <c r="V56" s="66"/>
      <c r="W56" s="66"/>
      <c r="X56" s="124"/>
      <c r="Y56" s="62"/>
      <c r="Z56" s="68"/>
      <c r="AA56" s="68"/>
      <c r="AB56" s="123"/>
      <c r="AC56" s="62">
        <v>421438</v>
      </c>
      <c r="AD56" s="63">
        <v>0</v>
      </c>
      <c r="AE56" s="63">
        <v>0</v>
      </c>
      <c r="AF56" s="61">
        <f>SUM(AF49:AF55)</f>
        <v>421438</v>
      </c>
      <c r="AG56" s="58"/>
      <c r="AH56" s="68"/>
      <c r="AI56" s="123"/>
      <c r="AJ56" s="62"/>
      <c r="AK56" s="25"/>
      <c r="AL56" s="61"/>
      <c r="AM56" s="54"/>
      <c r="AN56" s="125"/>
      <c r="AO56" s="63"/>
      <c r="AP56" s="63"/>
      <c r="AQ56" s="63"/>
      <c r="AR56" s="63"/>
      <c r="AS56" s="68">
        <v>85.76</v>
      </c>
      <c r="AT56" s="63">
        <v>58261</v>
      </c>
      <c r="AU56" s="61"/>
      <c r="AV56" s="62">
        <v>80000</v>
      </c>
      <c r="AW56" s="126" t="s">
        <v>94</v>
      </c>
      <c r="AX56" s="72"/>
    </row>
    <row r="57" spans="1:50" ht="34.5" customHeight="1" thickBot="1">
      <c r="A57" s="28"/>
      <c r="B57" s="29"/>
      <c r="C57" s="30"/>
      <c r="D57" s="127"/>
      <c r="E57" s="128"/>
      <c r="F57" s="129"/>
      <c r="G57" s="130"/>
      <c r="H57" s="131"/>
      <c r="I57" s="130"/>
      <c r="J57" s="131"/>
      <c r="K57" s="174"/>
      <c r="L57" s="134">
        <v>411134</v>
      </c>
      <c r="M57" s="134"/>
      <c r="N57" s="134">
        <v>35973</v>
      </c>
      <c r="O57" s="134">
        <v>87833</v>
      </c>
      <c r="P57" s="29"/>
      <c r="Q57" s="132">
        <v>575185</v>
      </c>
      <c r="R57" s="135"/>
      <c r="S57" s="136"/>
      <c r="T57" s="137"/>
      <c r="U57" s="137"/>
      <c r="V57" s="137"/>
      <c r="W57" s="137"/>
      <c r="X57" s="138"/>
      <c r="Y57" s="133"/>
      <c r="Z57" s="139"/>
      <c r="AA57" s="139"/>
      <c r="AB57" s="131"/>
      <c r="AC57" s="133">
        <v>1258390</v>
      </c>
      <c r="AD57" s="134">
        <v>2871</v>
      </c>
      <c r="AE57" s="134">
        <v>212214</v>
      </c>
      <c r="AF57" s="132">
        <v>1043305</v>
      </c>
      <c r="AG57" s="130"/>
      <c r="AH57" s="139"/>
      <c r="AI57" s="131"/>
      <c r="AJ57" s="133"/>
      <c r="AK57" s="29"/>
      <c r="AL57" s="132"/>
      <c r="AM57" s="140"/>
      <c r="AN57" s="134"/>
      <c r="AO57" s="134"/>
      <c r="AP57" s="134"/>
      <c r="AQ57" s="134"/>
      <c r="AR57" s="134"/>
      <c r="AS57" s="139"/>
      <c r="AT57" s="134"/>
      <c r="AU57" s="132"/>
      <c r="AV57" s="133"/>
      <c r="AW57" s="141" t="s">
        <v>95</v>
      </c>
      <c r="AX57" s="142"/>
    </row>
    <row r="58" spans="1:52" ht="34.5" customHeight="1" thickTop="1">
      <c r="A58" s="143"/>
      <c r="B58" s="143"/>
      <c r="C58" s="143"/>
      <c r="D58" s="144"/>
      <c r="E58" s="143"/>
      <c r="F58" s="143"/>
      <c r="G58" s="143"/>
      <c r="H58" s="143"/>
      <c r="I58" s="143"/>
      <c r="J58" s="143"/>
      <c r="K58" s="144"/>
      <c r="L58" s="144"/>
      <c r="M58" s="144"/>
      <c r="N58" s="144"/>
      <c r="O58" s="144"/>
      <c r="P58" s="143"/>
      <c r="Q58" s="144"/>
      <c r="R58" s="144"/>
      <c r="S58" s="143"/>
      <c r="T58" s="144"/>
      <c r="U58" s="144"/>
      <c r="V58" s="144"/>
      <c r="W58" s="144"/>
      <c r="X58" s="144"/>
      <c r="Y58" s="144"/>
      <c r="Z58" s="144"/>
      <c r="AA58" s="144"/>
      <c r="AB58" s="144"/>
      <c r="AC58" s="144"/>
      <c r="AD58" s="144"/>
      <c r="AE58" s="144"/>
      <c r="AF58" s="144"/>
      <c r="AG58" s="144"/>
      <c r="AH58" s="144"/>
      <c r="AI58" s="144"/>
      <c r="AJ58" s="203" t="s">
        <v>809</v>
      </c>
      <c r="AK58" s="204"/>
      <c r="AL58" s="204"/>
      <c r="AM58" s="204"/>
      <c r="AN58" s="204"/>
      <c r="AO58" s="204"/>
      <c r="AP58" s="204"/>
      <c r="AQ58" s="204"/>
      <c r="AR58" s="204"/>
      <c r="AS58" s="204"/>
      <c r="AT58" s="204"/>
      <c r="AU58" s="204"/>
      <c r="AV58" s="204"/>
      <c r="AW58" s="204"/>
      <c r="AX58" s="147"/>
      <c r="AY58" s="152"/>
      <c r="AZ58" s="152"/>
    </row>
    <row r="59" spans="1:52" ht="30">
      <c r="A59" s="144"/>
      <c r="B59" s="145" t="s">
        <v>86</v>
      </c>
      <c r="C59" s="144"/>
      <c r="D59" s="145"/>
      <c r="E59" s="146"/>
      <c r="F59" s="146"/>
      <c r="G59" s="143"/>
      <c r="H59" s="143"/>
      <c r="I59" s="143"/>
      <c r="J59" s="143"/>
      <c r="K59" s="144"/>
      <c r="L59" s="144"/>
      <c r="M59" s="144"/>
      <c r="N59" s="144"/>
      <c r="O59" s="144"/>
      <c r="P59" s="200"/>
      <c r="Q59" s="201"/>
      <c r="R59" s="201"/>
      <c r="S59" s="201"/>
      <c r="T59" s="201"/>
      <c r="U59" s="201"/>
      <c r="V59" s="201"/>
      <c r="W59" s="201"/>
      <c r="X59" s="201"/>
      <c r="Y59" s="201"/>
      <c r="Z59" s="201"/>
      <c r="AA59" s="201"/>
      <c r="AB59" s="201"/>
      <c r="AC59" s="201"/>
      <c r="AD59" s="201"/>
      <c r="AE59" s="201"/>
      <c r="AF59" s="201"/>
      <c r="AG59" s="201"/>
      <c r="AH59" s="201"/>
      <c r="AI59" s="201"/>
      <c r="AJ59" s="201"/>
      <c r="AK59" s="201"/>
      <c r="AL59" s="202" t="s">
        <v>810</v>
      </c>
      <c r="AM59" s="202"/>
      <c r="AN59" s="202"/>
      <c r="AO59" s="202"/>
      <c r="AP59" s="202"/>
      <c r="AQ59" s="202"/>
      <c r="AR59" s="202"/>
      <c r="AS59" s="202"/>
      <c r="AT59" s="202"/>
      <c r="AU59" s="202"/>
      <c r="AV59" s="202"/>
      <c r="AW59" s="202"/>
      <c r="AX59" s="152"/>
      <c r="AY59" s="152"/>
      <c r="AZ59" s="152"/>
    </row>
    <row r="60" spans="1:52" ht="24.75" customHeight="1">
      <c r="A60" s="144"/>
      <c r="B60" s="145" t="s">
        <v>87</v>
      </c>
      <c r="C60" s="144"/>
      <c r="D60" s="145"/>
      <c r="E60" s="146"/>
      <c r="F60" s="146"/>
      <c r="G60" s="143"/>
      <c r="H60" s="143"/>
      <c r="I60" s="143"/>
      <c r="J60" s="143"/>
      <c r="K60" s="144"/>
      <c r="L60" s="144"/>
      <c r="M60" s="144"/>
      <c r="N60" s="144"/>
      <c r="O60" s="144"/>
      <c r="P60" s="143"/>
      <c r="Q60" s="144"/>
      <c r="R60" s="144"/>
      <c r="S60" s="144"/>
      <c r="T60" s="144"/>
      <c r="U60" s="144"/>
      <c r="V60" s="144"/>
      <c r="W60" s="144"/>
      <c r="X60" s="144"/>
      <c r="Y60" s="144"/>
      <c r="Z60" s="144"/>
      <c r="AA60" s="144"/>
      <c r="AB60" s="144"/>
      <c r="AC60" s="144"/>
      <c r="AD60" s="144"/>
      <c r="AE60" s="144"/>
      <c r="AF60" s="144"/>
      <c r="AG60" s="144"/>
      <c r="AH60" s="144"/>
      <c r="AI60" s="144"/>
      <c r="AJ60" s="144"/>
      <c r="AK60" s="143"/>
      <c r="AL60" s="152"/>
      <c r="AM60" s="152"/>
      <c r="AN60" s="152"/>
      <c r="AO60" s="152"/>
      <c r="AP60" s="152"/>
      <c r="AQ60" s="152"/>
      <c r="AR60" s="152"/>
      <c r="AS60" s="152"/>
      <c r="AT60" s="152"/>
      <c r="AU60" s="152"/>
      <c r="AV60" s="152"/>
      <c r="AW60" s="152"/>
      <c r="AX60" s="152"/>
      <c r="AY60" s="152"/>
      <c r="AZ60" s="152"/>
    </row>
    <row r="61" spans="1:52" ht="34.5" customHeight="1">
      <c r="A61" s="144"/>
      <c r="B61" s="144"/>
      <c r="C61" s="144"/>
      <c r="D61" s="144"/>
      <c r="E61" s="143"/>
      <c r="F61" s="143"/>
      <c r="G61" s="143"/>
      <c r="H61" s="143"/>
      <c r="I61" s="143"/>
      <c r="J61" s="143"/>
      <c r="K61" s="144"/>
      <c r="L61" s="144"/>
      <c r="M61" s="144"/>
      <c r="N61" s="144"/>
      <c r="O61" s="144"/>
      <c r="P61" s="143"/>
      <c r="Q61" s="144"/>
      <c r="R61" s="144"/>
      <c r="S61" s="144"/>
      <c r="T61" s="144"/>
      <c r="U61" s="144"/>
      <c r="V61" s="144"/>
      <c r="W61" s="144"/>
      <c r="X61" s="144"/>
      <c r="Y61" s="144"/>
      <c r="Z61" s="144"/>
      <c r="AA61" s="144"/>
      <c r="AB61" s="144"/>
      <c r="AC61" s="144"/>
      <c r="AD61" s="144"/>
      <c r="AE61" s="144"/>
      <c r="AF61" s="144"/>
      <c r="AG61" s="144"/>
      <c r="AH61" s="144"/>
      <c r="AI61" s="144"/>
      <c r="AJ61" s="144"/>
      <c r="AK61" s="143"/>
      <c r="AL61" s="152"/>
      <c r="AM61" s="152"/>
      <c r="AN61" s="152"/>
      <c r="AO61" s="152"/>
      <c r="AP61" s="152"/>
      <c r="AQ61" s="152"/>
      <c r="AR61" s="152"/>
      <c r="AS61" s="152"/>
      <c r="AT61" s="152"/>
      <c r="AU61" s="152"/>
      <c r="AV61" s="152"/>
      <c r="AW61" s="152"/>
      <c r="AX61" s="152"/>
      <c r="AY61" s="152"/>
      <c r="AZ61" s="152"/>
    </row>
    <row r="62" spans="1:50" ht="34.5" customHeight="1">
      <c r="A62" s="144"/>
      <c r="B62" s="144"/>
      <c r="C62" s="144"/>
      <c r="D62" s="144"/>
      <c r="E62" s="143"/>
      <c r="F62" s="143"/>
      <c r="G62" s="143"/>
      <c r="H62" s="143"/>
      <c r="I62" s="143"/>
      <c r="J62" s="143"/>
      <c r="K62" s="144"/>
      <c r="L62" s="144"/>
      <c r="M62" s="144"/>
      <c r="N62" s="144"/>
      <c r="O62" s="144"/>
      <c r="P62" s="143"/>
      <c r="Q62" s="144"/>
      <c r="R62" s="144"/>
      <c r="S62" s="144"/>
      <c r="T62" s="144"/>
      <c r="U62" s="144"/>
      <c r="V62" s="144"/>
      <c r="W62" s="144"/>
      <c r="X62" s="144"/>
      <c r="Y62" s="144"/>
      <c r="Z62" s="144"/>
      <c r="AA62" s="144"/>
      <c r="AB62" s="144"/>
      <c r="AC62" s="144"/>
      <c r="AD62" s="144"/>
      <c r="AE62" s="144"/>
      <c r="AF62" s="144"/>
      <c r="AG62" s="144"/>
      <c r="AH62" s="144"/>
      <c r="AI62" s="144"/>
      <c r="AJ62" s="144"/>
      <c r="AK62" s="143"/>
      <c r="AL62" s="144"/>
      <c r="AM62" s="143"/>
      <c r="AN62" s="144"/>
      <c r="AO62" s="144"/>
      <c r="AP62" s="144"/>
      <c r="AQ62" s="144"/>
      <c r="AR62" s="144"/>
      <c r="AS62" s="144"/>
      <c r="AT62" s="144"/>
      <c r="AU62" s="144"/>
      <c r="AV62" s="144"/>
      <c r="AW62" s="23"/>
      <c r="AX62" s="144"/>
    </row>
    <row r="63" spans="1:50" ht="34.5" customHeight="1">
      <c r="A63" s="144"/>
      <c r="B63" s="144"/>
      <c r="C63" s="144"/>
      <c r="D63" s="144"/>
      <c r="E63" s="143"/>
      <c r="F63" s="143"/>
      <c r="G63" s="143"/>
      <c r="H63" s="143"/>
      <c r="I63" s="143"/>
      <c r="J63" s="143"/>
      <c r="K63" s="144"/>
      <c r="L63" s="144"/>
      <c r="M63" s="144"/>
      <c r="N63" s="144"/>
      <c r="O63" s="144"/>
      <c r="P63" s="143"/>
      <c r="Q63" s="144"/>
      <c r="R63" s="144"/>
      <c r="S63" s="144"/>
      <c r="T63" s="144"/>
      <c r="U63" s="144"/>
      <c r="V63" s="144"/>
      <c r="W63" s="144"/>
      <c r="X63" s="144"/>
      <c r="Y63" s="144"/>
      <c r="Z63" s="144"/>
      <c r="AA63" s="144"/>
      <c r="AB63" s="144"/>
      <c r="AC63" s="144"/>
      <c r="AD63" s="144"/>
      <c r="AE63" s="144"/>
      <c r="AF63" s="144"/>
      <c r="AG63" s="144"/>
      <c r="AH63" s="144"/>
      <c r="AI63" s="144"/>
      <c r="AJ63" s="144"/>
      <c r="AK63" s="143"/>
      <c r="AL63" s="144"/>
      <c r="AM63" s="143"/>
      <c r="AN63" s="144"/>
      <c r="AO63" s="144"/>
      <c r="AP63" s="144"/>
      <c r="AQ63" s="144"/>
      <c r="AR63" s="144"/>
      <c r="AS63" s="144"/>
      <c r="AT63" s="144"/>
      <c r="AU63" s="144"/>
      <c r="AV63" s="144"/>
      <c r="AW63" s="23"/>
      <c r="AX63" s="144"/>
    </row>
    <row r="64" spans="1:50" ht="34.5" customHeight="1">
      <c r="A64" s="144"/>
      <c r="B64" s="144"/>
      <c r="C64" s="144"/>
      <c r="D64" s="144"/>
      <c r="E64" s="143"/>
      <c r="F64" s="143"/>
      <c r="G64" s="143"/>
      <c r="H64" s="143"/>
      <c r="I64" s="143"/>
      <c r="J64" s="143"/>
      <c r="K64" s="144"/>
      <c r="L64" s="144"/>
      <c r="M64" s="144"/>
      <c r="N64" s="144"/>
      <c r="O64" s="144"/>
      <c r="P64" s="143"/>
      <c r="Q64" s="144"/>
      <c r="R64" s="144"/>
      <c r="S64" s="144"/>
      <c r="T64" s="144"/>
      <c r="U64" s="144"/>
      <c r="V64" s="144"/>
      <c r="W64" s="144"/>
      <c r="X64" s="144"/>
      <c r="Y64" s="144"/>
      <c r="Z64" s="144"/>
      <c r="AA64" s="144"/>
      <c r="AB64" s="144"/>
      <c r="AC64" s="144"/>
      <c r="AD64" s="144"/>
      <c r="AE64" s="144"/>
      <c r="AF64" s="144"/>
      <c r="AG64" s="144"/>
      <c r="AH64" s="144"/>
      <c r="AI64" s="144"/>
      <c r="AJ64" s="144"/>
      <c r="AK64" s="143"/>
      <c r="AL64" s="144"/>
      <c r="AM64" s="143"/>
      <c r="AN64" s="144"/>
      <c r="AO64" s="144"/>
      <c r="AP64" s="144"/>
      <c r="AQ64" s="144"/>
      <c r="AR64" s="144"/>
      <c r="AS64" s="144"/>
      <c r="AT64" s="144"/>
      <c r="AU64" s="144"/>
      <c r="AV64" s="144"/>
      <c r="AW64" s="23"/>
      <c r="AX64" s="144"/>
    </row>
    <row r="65" spans="5:10" ht="34.5" customHeight="1">
      <c r="E65" s="3"/>
      <c r="F65" s="3"/>
      <c r="G65" s="3"/>
      <c r="H65" s="3"/>
      <c r="I65" s="3"/>
      <c r="J65" s="3"/>
    </row>
    <row r="66" spans="5:10" ht="34.5" customHeight="1">
      <c r="E66" s="3"/>
      <c r="F66" s="3"/>
      <c r="G66" s="3"/>
      <c r="H66" s="3"/>
      <c r="I66" s="3"/>
      <c r="J66" s="3"/>
    </row>
    <row r="67" spans="5:10" ht="34.5" customHeight="1">
      <c r="E67" s="3"/>
      <c r="F67" s="3"/>
      <c r="G67" s="3"/>
      <c r="H67" s="3"/>
      <c r="I67" s="3"/>
      <c r="J67" s="3"/>
    </row>
    <row r="68" spans="5:10" ht="34.5" customHeight="1">
      <c r="E68" s="3"/>
      <c r="F68" s="3"/>
      <c r="G68" s="3"/>
      <c r="H68" s="3"/>
      <c r="I68" s="3"/>
      <c r="J68" s="3"/>
    </row>
    <row r="69" spans="5:10" ht="34.5" customHeight="1">
      <c r="E69" s="3"/>
      <c r="F69" s="3"/>
      <c r="G69" s="3"/>
      <c r="H69" s="3"/>
      <c r="I69" s="3"/>
      <c r="J69" s="3"/>
    </row>
    <row r="70" spans="5:10" ht="34.5" customHeight="1">
      <c r="E70" s="3"/>
      <c r="F70" s="3"/>
      <c r="G70" s="3"/>
      <c r="H70" s="3"/>
      <c r="I70" s="3"/>
      <c r="J70" s="3"/>
    </row>
    <row r="71" spans="5:10" ht="30" customHeight="1">
      <c r="E71" s="3"/>
      <c r="F71" s="3"/>
      <c r="G71" s="3"/>
      <c r="H71" s="3"/>
      <c r="I71" s="3"/>
      <c r="J71" s="3"/>
    </row>
    <row r="72" spans="5:10" ht="30" customHeight="1">
      <c r="E72" s="3"/>
      <c r="F72" s="3"/>
      <c r="H72" s="3"/>
      <c r="I72" s="3"/>
      <c r="J72" s="3"/>
    </row>
    <row r="73" spans="5:10" ht="30" customHeight="1">
      <c r="E73" s="3"/>
      <c r="F73" s="3"/>
      <c r="H73" s="3"/>
      <c r="I73" s="3"/>
      <c r="J73" s="3"/>
    </row>
    <row r="74" spans="5:9" ht="30" customHeight="1">
      <c r="E74" s="3"/>
      <c r="F74" s="3"/>
      <c r="H74" s="3"/>
      <c r="I74" s="3"/>
    </row>
    <row r="75" spans="5:9" ht="30" customHeight="1">
      <c r="E75" s="3"/>
      <c r="F75" s="3"/>
      <c r="H75" s="3"/>
      <c r="I75" s="3"/>
    </row>
    <row r="76" spans="5:9" ht="30" customHeight="1">
      <c r="E76" s="3"/>
      <c r="F76" s="3"/>
      <c r="H76" s="3"/>
      <c r="I76" s="3"/>
    </row>
    <row r="77" spans="5:9" ht="30" customHeight="1">
      <c r="E77" s="3"/>
      <c r="F77" s="3"/>
      <c r="H77" s="3"/>
      <c r="I77" s="3"/>
    </row>
    <row r="78" spans="5:9" ht="24">
      <c r="E78" s="3"/>
      <c r="F78" s="3"/>
      <c r="H78" s="3"/>
      <c r="I78" s="3"/>
    </row>
    <row r="79" spans="5:9" ht="24">
      <c r="E79" s="3"/>
      <c r="F79" s="3"/>
      <c r="H79" s="3"/>
      <c r="I79" s="3"/>
    </row>
    <row r="80" spans="6:9" ht="24">
      <c r="F80" s="3"/>
      <c r="H80" s="3"/>
      <c r="I80" s="3"/>
    </row>
    <row r="81" spans="6:9" ht="24">
      <c r="F81" s="3"/>
      <c r="H81" s="3"/>
      <c r="I81" s="3"/>
    </row>
    <row r="82" spans="6:9" ht="24">
      <c r="F82" s="3"/>
      <c r="H82" s="3"/>
      <c r="I82" s="3"/>
    </row>
    <row r="83" spans="6:9" ht="24">
      <c r="F83" s="3"/>
      <c r="I83" s="3"/>
    </row>
    <row r="84" spans="6:9" ht="24">
      <c r="F84" s="3"/>
      <c r="I84" s="3"/>
    </row>
    <row r="85" spans="6:9" ht="24">
      <c r="F85" s="3"/>
      <c r="I85" s="3"/>
    </row>
    <row r="86" spans="6:9" ht="24">
      <c r="F86" s="3"/>
      <c r="I86" s="3"/>
    </row>
    <row r="87" spans="6:9" ht="24">
      <c r="F87" s="3"/>
      <c r="I87" s="3"/>
    </row>
    <row r="88" spans="6:9" ht="24">
      <c r="F88" s="3"/>
      <c r="I88" s="3"/>
    </row>
    <row r="89" spans="6:9" ht="24">
      <c r="F89" s="3"/>
      <c r="I89" s="3"/>
    </row>
    <row r="90" spans="6:9" ht="24">
      <c r="F90" s="3"/>
      <c r="I90" s="3"/>
    </row>
    <row r="91" spans="6:9" ht="24">
      <c r="F91" s="3"/>
      <c r="I91" s="3"/>
    </row>
    <row r="92" spans="6:9" ht="24">
      <c r="F92" s="3"/>
      <c r="I92" s="3"/>
    </row>
    <row r="93" spans="6:9" ht="24">
      <c r="F93" s="3"/>
      <c r="I93" s="3"/>
    </row>
    <row r="94" spans="6:9" ht="24">
      <c r="F94" s="3"/>
      <c r="I94" s="3"/>
    </row>
    <row r="95" spans="6:9" ht="24">
      <c r="F95" s="3"/>
      <c r="I95" s="3"/>
    </row>
    <row r="96" spans="6:9" ht="24">
      <c r="F96" s="3"/>
      <c r="I96" s="3"/>
    </row>
    <row r="97" spans="6:9" ht="24">
      <c r="F97" s="3"/>
      <c r="I97" s="3"/>
    </row>
    <row r="98" spans="6:9" ht="24">
      <c r="F98" s="3"/>
      <c r="I98" s="3"/>
    </row>
    <row r="99" spans="6:9" ht="24">
      <c r="F99" s="3"/>
      <c r="I99" s="3"/>
    </row>
    <row r="100" spans="6:9" ht="24">
      <c r="F100" s="3"/>
      <c r="I100" s="3"/>
    </row>
    <row r="101" spans="6:9" ht="24">
      <c r="F101" s="3"/>
      <c r="I101" s="3"/>
    </row>
    <row r="102" spans="6:9" ht="24">
      <c r="F102" s="3"/>
      <c r="I102" s="3"/>
    </row>
    <row r="103" spans="6:9" ht="24">
      <c r="F103" s="3"/>
      <c r="I103" s="3"/>
    </row>
    <row r="104" spans="6:9" ht="24">
      <c r="F104" s="3"/>
      <c r="I104" s="3"/>
    </row>
    <row r="105" spans="6:9" ht="24">
      <c r="F105" s="3"/>
      <c r="I105" s="3"/>
    </row>
    <row r="106" spans="6:9" ht="24">
      <c r="F106" s="3"/>
      <c r="I106" s="3"/>
    </row>
    <row r="107" spans="6:9" ht="24">
      <c r="F107" s="3"/>
      <c r="I107" s="3"/>
    </row>
    <row r="108" spans="6:9" ht="24">
      <c r="F108" s="3"/>
      <c r="I108" s="3"/>
    </row>
    <row r="109" spans="6:9" ht="24">
      <c r="F109" s="3"/>
      <c r="I109" s="3"/>
    </row>
    <row r="110" spans="6:9" ht="24">
      <c r="F110" s="3"/>
      <c r="I110" s="3"/>
    </row>
    <row r="111" spans="6:9" ht="24">
      <c r="F111" s="3"/>
      <c r="I111" s="3"/>
    </row>
    <row r="112" spans="6:9" ht="24">
      <c r="F112" s="3"/>
      <c r="I112" s="3"/>
    </row>
    <row r="113" spans="6:9" ht="24">
      <c r="F113" s="3"/>
      <c r="I113" s="3"/>
    </row>
    <row r="114" spans="6:9" ht="24">
      <c r="F114" s="3"/>
      <c r="I114" s="3"/>
    </row>
    <row r="115" spans="6:9" ht="24">
      <c r="F115" s="3"/>
      <c r="I115" s="3"/>
    </row>
    <row r="116" spans="6:9" ht="24">
      <c r="F116" s="3"/>
      <c r="I116" s="3"/>
    </row>
    <row r="117" spans="6:9" ht="24">
      <c r="F117" s="3"/>
      <c r="I117" s="3"/>
    </row>
    <row r="118" spans="6:9" ht="24">
      <c r="F118" s="3"/>
      <c r="I118" s="3"/>
    </row>
    <row r="119" spans="6:9" ht="24">
      <c r="F119" s="3"/>
      <c r="I119" s="3"/>
    </row>
    <row r="120" spans="6:9" ht="24">
      <c r="F120" s="3"/>
      <c r="I120" s="3"/>
    </row>
    <row r="121" spans="6:9" ht="24">
      <c r="F121" s="3"/>
      <c r="I121" s="3"/>
    </row>
    <row r="122" spans="6:9" ht="24">
      <c r="F122" s="3"/>
      <c r="I122" s="3"/>
    </row>
    <row r="123" spans="6:9" ht="24">
      <c r="F123" s="3"/>
      <c r="I123" s="3"/>
    </row>
    <row r="124" spans="6:9" ht="24">
      <c r="F124" s="3"/>
      <c r="I124" s="3"/>
    </row>
    <row r="125" spans="6:9" ht="24">
      <c r="F125" s="3"/>
      <c r="I125" s="3"/>
    </row>
    <row r="126" spans="6:9" ht="24">
      <c r="F126" s="3"/>
      <c r="I126" s="3"/>
    </row>
    <row r="127" spans="6:9" ht="24">
      <c r="F127" s="3"/>
      <c r="I127" s="3"/>
    </row>
    <row r="128" spans="6:9" ht="24">
      <c r="F128" s="3"/>
      <c r="I128" s="3"/>
    </row>
    <row r="129" spans="6:9" ht="24">
      <c r="F129" s="3"/>
      <c r="I129" s="3"/>
    </row>
    <row r="130" spans="6:9" ht="24">
      <c r="F130" s="3"/>
      <c r="I130" s="3"/>
    </row>
    <row r="131" spans="6:9" ht="24">
      <c r="F131" s="3"/>
      <c r="I131" s="3"/>
    </row>
    <row r="132" spans="6:9" ht="24">
      <c r="F132" s="3"/>
      <c r="I132" s="3"/>
    </row>
    <row r="133" spans="6:9" ht="24">
      <c r="F133" s="3"/>
      <c r="I133" s="3"/>
    </row>
    <row r="134" spans="6:9" ht="24">
      <c r="F134" s="3"/>
      <c r="I134" s="3"/>
    </row>
    <row r="135" spans="6:9" ht="24">
      <c r="F135" s="3"/>
      <c r="I135" s="3"/>
    </row>
    <row r="136" spans="6:9" ht="24">
      <c r="F136" s="3"/>
      <c r="I136" s="3"/>
    </row>
    <row r="137" spans="6:9" ht="24">
      <c r="F137" s="3"/>
      <c r="I137" s="3"/>
    </row>
    <row r="138" spans="6:9" ht="24">
      <c r="F138" s="3"/>
      <c r="I138" s="3"/>
    </row>
    <row r="139" spans="6:9" ht="24">
      <c r="F139" s="3"/>
      <c r="I139" s="3"/>
    </row>
    <row r="140" spans="6:9" ht="24">
      <c r="F140" s="3"/>
      <c r="I140" s="3"/>
    </row>
    <row r="141" spans="6:9" ht="24">
      <c r="F141" s="3"/>
      <c r="I141" s="3"/>
    </row>
    <row r="142" spans="6:9" ht="24">
      <c r="F142" s="3"/>
      <c r="I142" s="3"/>
    </row>
    <row r="143" spans="6:9" ht="24">
      <c r="F143" s="3"/>
      <c r="I143" s="3"/>
    </row>
    <row r="144" spans="6:9" ht="24">
      <c r="F144" s="3"/>
      <c r="I144" s="3"/>
    </row>
    <row r="145" spans="6:9" ht="24">
      <c r="F145" s="3"/>
      <c r="I145" s="3"/>
    </row>
    <row r="146" spans="6:9" ht="24">
      <c r="F146" s="3"/>
      <c r="I146" s="3"/>
    </row>
    <row r="147" spans="6:9" ht="24">
      <c r="F147" s="3"/>
      <c r="I147" s="3"/>
    </row>
    <row r="148" spans="6:9" ht="24">
      <c r="F148" s="3"/>
      <c r="I148" s="3"/>
    </row>
    <row r="149" spans="6:9" ht="24">
      <c r="F149" s="3"/>
      <c r="I149" s="3"/>
    </row>
    <row r="150" spans="6:9" ht="24">
      <c r="F150" s="3"/>
      <c r="I150" s="3"/>
    </row>
    <row r="151" spans="6:9" ht="24">
      <c r="F151" s="3"/>
      <c r="I151" s="3"/>
    </row>
    <row r="152" spans="6:9" ht="24">
      <c r="F152" s="3"/>
      <c r="I152" s="3"/>
    </row>
    <row r="153" spans="6:9" ht="24">
      <c r="F153" s="3"/>
      <c r="I153" s="3"/>
    </row>
    <row r="154" spans="6:9" ht="24">
      <c r="F154" s="3"/>
      <c r="I154" s="3"/>
    </row>
    <row r="155" spans="6:9" ht="24">
      <c r="F155" s="3"/>
      <c r="I155" s="3"/>
    </row>
    <row r="156" spans="6:9" ht="24">
      <c r="F156" s="3"/>
      <c r="I156" s="3"/>
    </row>
    <row r="157" spans="6:9" ht="24">
      <c r="F157" s="3"/>
      <c r="I157" s="3"/>
    </row>
    <row r="158" spans="6:9" ht="24">
      <c r="F158" s="3"/>
      <c r="I158" s="3"/>
    </row>
    <row r="159" spans="6:9" ht="24">
      <c r="F159" s="3"/>
      <c r="I159" s="3"/>
    </row>
    <row r="160" ht="24">
      <c r="F160" s="3"/>
    </row>
    <row r="161" ht="24">
      <c r="F161" s="3"/>
    </row>
    <row r="162" ht="24">
      <c r="F162" s="3"/>
    </row>
    <row r="163" ht="24">
      <c r="F163" s="3"/>
    </row>
    <row r="164" ht="24">
      <c r="F164" s="3"/>
    </row>
    <row r="165" ht="24">
      <c r="F165" s="3"/>
    </row>
    <row r="166" ht="24">
      <c r="F166" s="3"/>
    </row>
    <row r="167" ht="24">
      <c r="F167" s="3"/>
    </row>
    <row r="168" ht="24">
      <c r="F168" s="3"/>
    </row>
    <row r="169" ht="24">
      <c r="F169" s="3"/>
    </row>
    <row r="170" ht="24">
      <c r="F170" s="3"/>
    </row>
    <row r="171" ht="24">
      <c r="F171" s="3"/>
    </row>
    <row r="172" ht="24">
      <c r="F172" s="3"/>
    </row>
    <row r="173" ht="24">
      <c r="F173" s="3"/>
    </row>
    <row r="174" ht="24">
      <c r="F174" s="3"/>
    </row>
    <row r="175" ht="24">
      <c r="F175" s="3"/>
    </row>
    <row r="176" ht="24">
      <c r="F176" s="3"/>
    </row>
    <row r="177" ht="24">
      <c r="F177" s="3"/>
    </row>
    <row r="178" ht="24">
      <c r="F178" s="3"/>
    </row>
    <row r="179" ht="24">
      <c r="F179" s="3"/>
    </row>
    <row r="180" ht="24">
      <c r="F180" s="3"/>
    </row>
    <row r="181" ht="24">
      <c r="F181" s="3"/>
    </row>
    <row r="182" ht="24">
      <c r="F182" s="3"/>
    </row>
    <row r="183" ht="24">
      <c r="F183" s="3"/>
    </row>
    <row r="184" ht="24">
      <c r="F184" s="3"/>
    </row>
    <row r="185" ht="24">
      <c r="F185" s="3"/>
    </row>
    <row r="186" ht="24">
      <c r="F186" s="3"/>
    </row>
    <row r="187" ht="24">
      <c r="F187" s="3"/>
    </row>
    <row r="188" ht="24">
      <c r="F188" s="3"/>
    </row>
    <row r="189" ht="24">
      <c r="F189" s="3"/>
    </row>
    <row r="190" ht="24">
      <c r="F190" s="3"/>
    </row>
    <row r="191" ht="24">
      <c r="F191" s="3"/>
    </row>
    <row r="192" ht="24">
      <c r="F192" s="3"/>
    </row>
    <row r="193" ht="24">
      <c r="F193" s="3"/>
    </row>
    <row r="194" ht="24">
      <c r="F194" s="3"/>
    </row>
    <row r="195" ht="24">
      <c r="F195" s="3"/>
    </row>
    <row r="196" ht="24">
      <c r="F196" s="3"/>
    </row>
    <row r="197" ht="24">
      <c r="F197" s="3"/>
    </row>
    <row r="198" ht="24">
      <c r="F198" s="3"/>
    </row>
  </sheetData>
  <mergeCells count="4">
    <mergeCell ref="AL59:AW59"/>
    <mergeCell ref="AJ58:AW58"/>
    <mergeCell ref="P9:P10"/>
    <mergeCell ref="O4:P5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2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Sugar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Sugar</dc:creator>
  <cp:keywords/>
  <dc:description/>
  <cp:lastModifiedBy>Dear User!</cp:lastModifiedBy>
  <cp:lastPrinted>2007-05-30T17:06:26Z</cp:lastPrinted>
  <dcterms:created xsi:type="dcterms:W3CDTF">2003-04-07T05:18:21Z</dcterms:created>
  <dcterms:modified xsi:type="dcterms:W3CDTF">2007-05-30T17:54:11Z</dcterms:modified>
  <cp:category/>
  <cp:version/>
  <cp:contentType/>
  <cp:contentStatus/>
</cp:coreProperties>
</file>